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6"/>
  </bookViews>
  <sheets>
    <sheet name="1_1_" sheetId="1" r:id="rId1"/>
    <sheet name="1_1_1" sheetId="2" r:id="rId2"/>
    <sheet name="1_1_2" sheetId="3" r:id="rId3"/>
    <sheet name="1_2" sheetId="4" r:id="rId4"/>
    <sheet name="1_3_" sheetId="5" r:id="rId5"/>
    <sheet name="2" sheetId="6" r:id="rId6"/>
    <sheet name="2_1" sheetId="7" r:id="rId7"/>
    <sheet name="4 _а_г_" sheetId="8" r:id="rId8"/>
    <sheet name="4 е_" sheetId="9" r:id="rId9"/>
    <sheet name="5" sheetId="10" r:id="rId10"/>
    <sheet name="6" sheetId="11" r:id="rId11"/>
    <sheet name="7" sheetId="12" r:id="rId12"/>
  </sheets>
  <definedNames>
    <definedName name="_xlnm.Print_Area" localSheetId="3">'1_2'!$A$1:$H$28</definedName>
    <definedName name="_xlnm.Print_Area" localSheetId="4">'1_3_'!$A$1:$B$22</definedName>
    <definedName name="_xlnm.Print_Area" localSheetId="5">'2'!$A$1:$B$54</definedName>
    <definedName name="_xlnm.Print_Area" localSheetId="6">'2_1'!$A$1:$G$89</definedName>
    <definedName name="_xlnm.Print_Area" localSheetId="7">'4 _а_г_'!$A$1:$G$25</definedName>
  </definedNames>
  <calcPr fullCalcOnLoad="1"/>
</workbook>
</file>

<file path=xl/sharedStrings.xml><?xml version="1.0" encoding="utf-8"?>
<sst xmlns="http://schemas.openxmlformats.org/spreadsheetml/2006/main" count="501" uniqueCount="212">
  <si>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</si>
  <si>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</si>
  <si>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</si>
  <si>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</si>
  <si>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ИНН</t>
  </si>
  <si>
    <t>КПП</t>
  </si>
  <si>
    <t>Местонаходжение (адрес)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</si>
  <si>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</si>
  <si>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</si>
  <si>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РСТ по Ивановской обл</t>
  </si>
  <si>
    <t>Период действия принятого тарифа</t>
  </si>
  <si>
    <t>Источник опубликования</t>
  </si>
  <si>
    <t>Потребители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</si>
  <si>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</si>
  <si>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</si>
  <si>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</si>
  <si>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</si>
  <si>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</si>
  <si>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</si>
  <si>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</si>
  <si>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</si>
  <si>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</si>
  <si>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</si>
  <si>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</si>
  <si>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</si>
  <si>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</si>
  <si>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</si>
  <si>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</si>
  <si>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</si>
  <si>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</si>
  <si>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</si>
  <si>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</si>
  <si>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</si>
  <si>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</si>
  <si>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</si>
  <si>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</si>
  <si>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</si>
  <si>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</si>
  <si>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</si>
  <si>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</si>
  <si>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</si>
  <si>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</si>
  <si>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</si>
  <si>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</si>
  <si>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</si>
  <si>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</si>
  <si>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</si>
  <si>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</si>
  <si>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</si>
  <si>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</si>
  <si>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Производство 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</si>
  <si>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</si>
  <si>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</si>
  <si>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</si>
  <si>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</si>
  <si>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</si>
  <si>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</si>
  <si>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</si>
  <si>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</si>
  <si>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</si>
  <si>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</si>
  <si>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</si>
  <si>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</si>
  <si>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</si>
  <si>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</si>
  <si>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</si>
  <si>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</si>
  <si>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</si>
  <si>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</si>
  <si>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</si>
  <si>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</si>
  <si>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</si>
  <si>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</si>
  <si>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</si>
  <si>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</si>
  <si>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</si>
  <si>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</si>
  <si>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</si>
  <si>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</si>
  <si>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</si>
  <si>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</si>
  <si>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</si>
  <si>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</si>
  <si>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</si>
  <si>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</si>
  <si>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</si>
  <si>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</si>
  <si>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</si>
  <si>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</si>
  <si>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</si>
  <si>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</si>
  <si>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</si>
  <si>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</si>
  <si>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</si>
  <si>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Форма 2.1.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</si>
  <si>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</si>
  <si>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</si>
  <si>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</si>
  <si>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</si>
  <si>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</si>
  <si>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</si>
  <si>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</si>
  <si>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</si>
  <si>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</si>
  <si>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</si>
  <si>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Договор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</si>
  <si>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</si>
  <si>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</si>
  <si>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</si>
  <si>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</si>
  <si>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</si>
  <si>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</si>
  <si>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</si>
  <si>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</si>
  <si>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</si>
  <si>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</si>
  <si>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</si>
  <si>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</si>
  <si>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</si>
  <si>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</si>
  <si>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</si>
  <si>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</si>
  <si>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</si>
  <si>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</si>
  <si>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</si>
  <si>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</si>
  <si>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</si>
  <si>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</si>
  <si>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</si>
  <si>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</si>
  <si>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</si>
  <si>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</si>
  <si>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</si>
  <si>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</si>
  <si>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</si>
  <si>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</si>
  <si>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</si>
  <si>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</si>
  <si>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</si>
  <si>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</si>
  <si>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</si>
  <si>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</si>
  <si>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</si>
  <si>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r>
      <t>Форма 4.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</si>
  <si>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</si>
  <si>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</si>
  <si>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</si>
  <si>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</si>
  <si>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</si>
  <si>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</si>
  <si>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Источник финансирования</t>
  </si>
  <si>
    <r>
      <t>1</t>
    </r>
    <r>
      <rPr>
        <sz val="11"/>
        <color indexed="8"/>
        <rFont val="Calibri"/>
        <family val="2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</si>
  <si>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</si>
  <si>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</si>
  <si>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</si>
  <si>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t>тыс. руб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</si>
  <si>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</si>
  <si>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</si>
  <si>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</si>
  <si>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</si>
  <si>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</si>
  <si>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</si>
  <si>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</si>
  <si>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</si>
  <si>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</si>
  <si>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</si>
  <si>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</si>
  <si>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теплоснабжения²</t>
  </si>
  <si>
    <t>Форма 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</si>
  <si>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</si>
  <si>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</si>
  <si>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Форма 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</si>
  <si>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</si>
  <si>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</si>
  <si>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</si>
  <si>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</si>
  <si>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</si>
  <si>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</si>
  <si>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</si>
  <si>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</si>
  <si>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</si>
  <si>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</si>
  <si>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нет</t>
  </si>
  <si>
    <t>Всего,    .в том числе</t>
  </si>
  <si>
    <t>ООО "ДХЗ-Производство"</t>
  </si>
  <si>
    <t>155800 Г. Кинешма. Ивановской обл. ул. Производственная. д.1</t>
  </si>
  <si>
    <t>сайт РСТ</t>
  </si>
  <si>
    <t>объем приобретения  (квт*ч)</t>
  </si>
  <si>
    <t>Горячая вода (без учета НДС)</t>
  </si>
  <si>
    <t>В течение 2010 года</t>
  </si>
  <si>
    <t xml:space="preserve">е) Использование инвестиционных средств за 2010 год </t>
  </si>
  <si>
    <t>Одноставочный тариф на тепловую энергию без учета передачи тепловой энергии по сетям ООО "ТСК", руб/Гкал</t>
  </si>
  <si>
    <t>Одноставочный тариф на тепловую энергию с учетом передачи тепловой энергии по сетям ООО "ТСК", руб/Гкал</t>
  </si>
  <si>
    <t>Льготный тариф на тепловую энергию, отпускаемый на нужды отопления жилищного фонда с учетом передачи тепловой энергии по сетям ООО "ТСК"</t>
  </si>
  <si>
    <t>Горячая вода (с учетом НДС)</t>
  </si>
  <si>
    <t>Отдел главного энергетика</t>
  </si>
  <si>
    <t>www.dhz.ru</t>
  </si>
  <si>
    <t xml:space="preserve"> 01.01.12-30.16.12/01.07.12-31.08.12/01.09.12-31.12.12</t>
  </si>
  <si>
    <t xml:space="preserve"> 1029,24/1090,88/1152,16</t>
  </si>
  <si>
    <t xml:space="preserve"> 1168,24/1238,22/1307,75</t>
  </si>
  <si>
    <t xml:space="preserve"> 1254,38/1317,10/1382,95</t>
  </si>
  <si>
    <t>Постановление от 28.11.2011 г №437-т/3 «О тарифах  на тепловую энергию для потребителей ООО"Дмитриевский химический завод-Производство" (г.Кинешма)</t>
  </si>
  <si>
    <t>Форма 1.3. Информация о тарифах на подключение к системе теплоснабжения 2012 год план</t>
  </si>
  <si>
    <t>Форма 1.2. Информация о тарифе на услуги по передаче тепловой энергии и надбавке к тарифу на услуги по передаче тепловой энергии 2012 план</t>
  </si>
  <si>
    <t>план 2012</t>
  </si>
  <si>
    <t>Потребность в финансовых средствах на 2012 год, тыс. руб.</t>
  </si>
  <si>
    <t>Информация об инвестиционных программах и отчетах об их реализации 2012 год</t>
  </si>
  <si>
    <t>Форма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2012 год</t>
  </si>
  <si>
    <t>2012 год</t>
  </si>
  <si>
    <t xml:space="preserve">Форма 2. Информация об  основных показателях финансово-хозяйственной деятельности организации план за 2012 год </t>
  </si>
  <si>
    <t>Утверждено на 2012 год</t>
  </si>
  <si>
    <t>план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</si>
</sst>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8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/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/>
    </border>
    <border>
      <left style="thin">
        <color indexed="8"/>
      </left>
      <right style="thick">
        <color indexed="8"/>
      </right>
      <top style="thick">
        <color indexed="8"/>
      </top>
      <bottom style="medium"/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medium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 indent="2"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 horizontal="left" vertical="top" wrapText="1" indent="6"/>
    </xf>
    <xf numFmtId="0" fontId="0" fillId="0" borderId="14" xfId="0" applyFont="1" applyFill="1" applyBorder="1" applyAlignment="1">
      <alignment horizontal="left" vertical="top" wrapText="1" indent="7"/>
    </xf>
    <xf numFmtId="0" fontId="0" fillId="0" borderId="16" xfId="0" applyFont="1" applyFill="1" applyBorder="1" applyAlignment="1">
      <alignment horizontal="left" vertical="top" wrapText="1" indent="2"/>
    </xf>
    <xf numFmtId="164" fontId="0" fillId="0" borderId="17" xfId="0" applyNumberFormat="1" applyFill="1" applyBorder="1" applyAlignment="1">
      <alignment horizontal="center" vertical="top"/>
    </xf>
    <xf numFmtId="0" fontId="0" fillId="0" borderId="18" xfId="0" applyFont="1" applyFill="1" applyBorder="1" applyAlignment="1">
      <alignment vertical="top" wrapText="1"/>
    </xf>
    <xf numFmtId="164" fontId="0" fillId="0" borderId="19" xfId="0" applyNumberForma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165" fontId="0" fillId="0" borderId="10" xfId="0" applyNumberFormat="1" applyFill="1" applyBorder="1" applyAlignment="1">
      <alignment horizontal="center" vertical="top"/>
    </xf>
    <xf numFmtId="0" fontId="0" fillId="0" borderId="0" xfId="0" applyFont="1" applyAlignment="1">
      <alignment/>
    </xf>
    <xf numFmtId="49" fontId="24" fillId="0" borderId="11" xfId="53" applyNumberFormat="1" applyFont="1" applyFill="1" applyBorder="1" applyAlignment="1" applyProtection="1">
      <alignment vertical="center" wrapText="1"/>
      <protection/>
    </xf>
    <xf numFmtId="164" fontId="22" fillId="0" borderId="15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15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top" wrapText="1" indent="6"/>
    </xf>
    <xf numFmtId="0" fontId="22" fillId="0" borderId="15" xfId="0" applyFont="1" applyFill="1" applyBorder="1" applyAlignment="1">
      <alignment horizontal="center" vertical="top"/>
    </xf>
    <xf numFmtId="49" fontId="24" fillId="0" borderId="11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15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0" borderId="13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9" fillId="0" borderId="43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/>
    </xf>
    <xf numFmtId="0" fontId="9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7" xfId="0" applyFill="1" applyBorder="1" applyAlignment="1">
      <alignment/>
    </xf>
    <xf numFmtId="0" fontId="9" fillId="0" borderId="48" xfId="0" applyFont="1" applyFill="1" applyBorder="1" applyAlignment="1">
      <alignment vertical="top"/>
    </xf>
    <xf numFmtId="0" fontId="9" fillId="0" borderId="43" xfId="0" applyFont="1" applyFill="1" applyBorder="1" applyAlignment="1">
      <alignment vertical="top"/>
    </xf>
    <xf numFmtId="0" fontId="9" fillId="0" borderId="48" xfId="0" applyFont="1" applyFill="1" applyBorder="1" applyAlignment="1">
      <alignment vertical="top" wrapText="1"/>
    </xf>
    <xf numFmtId="0" fontId="0" fillId="0" borderId="36" xfId="0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14" xfId="0" applyFill="1" applyBorder="1" applyAlignment="1">
      <alignment horizontal="left" vertical="top" wrapText="1" indent="6"/>
    </xf>
    <xf numFmtId="165" fontId="0" fillId="24" borderId="19" xfId="0" applyNumberFormat="1" applyFill="1" applyBorder="1" applyAlignment="1">
      <alignment horizontal="center" vertical="top"/>
    </xf>
    <xf numFmtId="0" fontId="0" fillId="0" borderId="35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50" xfId="0" applyFill="1" applyBorder="1" applyAlignment="1">
      <alignment horizontal="center" vertical="top"/>
    </xf>
    <xf numFmtId="0" fontId="9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22" fillId="0" borderId="34" xfId="0" applyFont="1" applyBorder="1" applyAlignment="1">
      <alignment/>
    </xf>
    <xf numFmtId="0" fontId="22" fillId="0" borderId="43" xfId="0" applyFont="1" applyFill="1" applyBorder="1" applyAlignment="1">
      <alignment horizontal="left" vertical="top" wrapText="1" indent="6"/>
    </xf>
    <xf numFmtId="164" fontId="0" fillId="0" borderId="0" xfId="0" applyNumberFormat="1" applyAlignment="1">
      <alignment/>
    </xf>
    <xf numFmtId="0" fontId="0" fillId="24" borderId="10" xfId="0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43" fontId="1" fillId="0" borderId="53" xfId="61" applyFill="1" applyBorder="1" applyAlignment="1">
      <alignment horizontal="center" vertical="top"/>
    </xf>
    <xf numFmtId="0" fontId="0" fillId="0" borderId="54" xfId="0" applyFont="1" applyFill="1" applyBorder="1" applyAlignment="1">
      <alignment horizontal="left" vertical="top" wrapText="1" indent="2"/>
    </xf>
    <xf numFmtId="0" fontId="0" fillId="0" borderId="55" xfId="0" applyFill="1" applyBorder="1" applyAlignment="1">
      <alignment/>
    </xf>
    <xf numFmtId="0" fontId="0" fillId="0" borderId="56" xfId="0" applyFont="1" applyFill="1" applyBorder="1" applyAlignment="1">
      <alignment vertical="top" wrapText="1"/>
    </xf>
    <xf numFmtId="43" fontId="1" fillId="0" borderId="56" xfId="61" applyBorder="1" applyAlignment="1">
      <alignment/>
    </xf>
    <xf numFmtId="43" fontId="1" fillId="0" borderId="15" xfId="61" applyFill="1" applyBorder="1" applyAlignment="1">
      <alignment horizontal="center" vertical="top"/>
    </xf>
    <xf numFmtId="43" fontId="1" fillId="24" borderId="15" xfId="61" applyFill="1" applyBorder="1" applyAlignment="1">
      <alignment horizontal="center" vertical="top"/>
    </xf>
    <xf numFmtId="43" fontId="1" fillId="0" borderId="15" xfId="61" applyFill="1" applyBorder="1" applyAlignment="1">
      <alignment horizontal="center"/>
    </xf>
    <xf numFmtId="43" fontId="1" fillId="0" borderId="15" xfId="61" applyFill="1" applyBorder="1" applyAlignment="1">
      <alignment/>
    </xf>
    <xf numFmtId="9" fontId="1" fillId="0" borderId="10" xfId="58" applyFill="1" applyBorder="1" applyAlignment="1">
      <alignment horizontal="center"/>
    </xf>
    <xf numFmtId="43" fontId="0" fillId="0" borderId="0" xfId="0" applyNumberFormat="1" applyAlignment="1">
      <alignment/>
    </xf>
    <xf numFmtId="43" fontId="1" fillId="0" borderId="40" xfId="61" applyFill="1" applyBorder="1" applyAlignment="1">
      <alignment horizontal="center" vertical="top"/>
    </xf>
    <xf numFmtId="43" fontId="1" fillId="0" borderId="0" xfId="61" applyAlignment="1">
      <alignment horizontal="center"/>
    </xf>
    <xf numFmtId="0" fontId="0" fillId="0" borderId="57" xfId="0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0" fillId="0" borderId="58" xfId="0" applyFill="1" applyBorder="1" applyAlignment="1">
      <alignment horizontal="center"/>
    </xf>
    <xf numFmtId="0" fontId="9" fillId="0" borderId="59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top"/>
    </xf>
    <xf numFmtId="43" fontId="1" fillId="0" borderId="53" xfId="6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9" fillId="0" borderId="61" xfId="0" applyFont="1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center" vertical="top"/>
    </xf>
    <xf numFmtId="0" fontId="9" fillId="0" borderId="59" xfId="0" applyFont="1" applyFill="1" applyBorder="1" applyAlignment="1">
      <alignment horizontal="left" vertical="top"/>
    </xf>
    <xf numFmtId="0" fontId="0" fillId="0" borderId="57" xfId="0" applyFill="1" applyBorder="1" applyAlignment="1">
      <alignment horizontal="center" vertical="top"/>
    </xf>
    <xf numFmtId="0" fontId="9" fillId="0" borderId="61" xfId="0" applyFont="1" applyFill="1" applyBorder="1" applyAlignment="1">
      <alignment horizontal="left" vertical="top"/>
    </xf>
    <xf numFmtId="0" fontId="9" fillId="0" borderId="6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9" fillId="0" borderId="63" xfId="0" applyFont="1" applyFill="1" applyBorder="1" applyAlignment="1">
      <alignment horizontal="left" vertical="top" wrapText="1"/>
    </xf>
    <xf numFmtId="0" fontId="0" fillId="0" borderId="60" xfId="0" applyFill="1" applyBorder="1" applyAlignment="1">
      <alignment horizontal="center"/>
    </xf>
    <xf numFmtId="0" fontId="9" fillId="0" borderId="64" xfId="0" applyFont="1" applyFill="1" applyBorder="1" applyAlignment="1">
      <alignment horizontal="left" vertical="top"/>
    </xf>
    <xf numFmtId="0" fontId="0" fillId="0" borderId="65" xfId="0" applyFill="1" applyBorder="1" applyAlignment="1">
      <alignment horizontal="center" vertical="top"/>
    </xf>
    <xf numFmtId="0" fontId="9" fillId="0" borderId="63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justify" vertical="center"/>
    </xf>
    <xf numFmtId="0" fontId="0" fillId="0" borderId="62" xfId="0" applyFill="1" applyBorder="1" applyAlignment="1">
      <alignment horizontal="center" vertical="top"/>
    </xf>
    <xf numFmtId="0" fontId="0" fillId="0" borderId="66" xfId="0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top" wrapText="1"/>
    </xf>
    <xf numFmtId="0" fontId="0" fillId="0" borderId="69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horizontal="center" vertical="top" wrapText="1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9" fillId="0" borderId="61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0" fillId="0" borderId="74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9" fillId="0" borderId="75" xfId="0" applyFont="1" applyFill="1" applyBorder="1" applyAlignment="1">
      <alignment horizontal="left" vertical="top" wrapText="1"/>
    </xf>
    <xf numFmtId="0" fontId="9" fillId="0" borderId="54" xfId="0" applyFont="1" applyFill="1" applyBorder="1" applyAlignment="1">
      <alignment horizontal="left" vertical="top" wrapText="1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9" fillId="0" borderId="61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0" fillId="0" borderId="78" xfId="0" applyFill="1" applyBorder="1" applyAlignment="1">
      <alignment horizontal="center"/>
    </xf>
    <xf numFmtId="0" fontId="9" fillId="0" borderId="79" xfId="0" applyFont="1" applyFill="1" applyBorder="1" applyAlignment="1">
      <alignment horizontal="center" vertical="top"/>
    </xf>
    <xf numFmtId="0" fontId="9" fillId="0" borderId="80" xfId="0" applyFont="1" applyFill="1" applyBorder="1" applyAlignment="1">
      <alignment horizontal="center" vertical="top"/>
    </xf>
    <xf numFmtId="0" fontId="9" fillId="0" borderId="81" xfId="0" applyFont="1" applyFill="1" applyBorder="1" applyAlignment="1">
      <alignment horizontal="center" vertical="top"/>
    </xf>
    <xf numFmtId="0" fontId="9" fillId="0" borderId="74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top"/>
    </xf>
    <xf numFmtId="0" fontId="0" fillId="0" borderId="83" xfId="0" applyFont="1" applyFill="1" applyBorder="1" applyAlignment="1">
      <alignment horizontal="center" vertical="top"/>
    </xf>
    <xf numFmtId="0" fontId="0" fillId="0" borderId="84" xfId="0" applyFont="1" applyFill="1" applyBorder="1" applyAlignment="1">
      <alignment horizontal="center" vertical="top"/>
    </xf>
    <xf numFmtId="0" fontId="31" fillId="0" borderId="79" xfId="0" applyFont="1" applyFill="1" applyBorder="1" applyAlignment="1">
      <alignment horizontal="center" vertical="top"/>
    </xf>
    <xf numFmtId="0" fontId="31" fillId="0" borderId="80" xfId="0" applyFont="1" applyFill="1" applyBorder="1" applyAlignment="1">
      <alignment horizontal="center" vertical="top"/>
    </xf>
    <xf numFmtId="0" fontId="31" fillId="0" borderId="81" xfId="0" applyFont="1" applyFill="1" applyBorder="1" applyAlignment="1">
      <alignment horizontal="center" vertical="top"/>
    </xf>
    <xf numFmtId="0" fontId="0" fillId="0" borderId="85" xfId="0" applyFill="1" applyBorder="1" applyAlignment="1">
      <alignment horizontal="center" vertical="top"/>
    </xf>
    <xf numFmtId="0" fontId="0" fillId="0" borderId="86" xfId="0" applyFont="1" applyFill="1" applyBorder="1" applyAlignment="1">
      <alignment horizontal="center" vertical="top"/>
    </xf>
    <xf numFmtId="0" fontId="0" fillId="0" borderId="87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9" fillId="0" borderId="88" xfId="0" applyFont="1" applyFill="1" applyBorder="1" applyAlignment="1">
      <alignment horizontal="center" vertical="top"/>
    </xf>
    <xf numFmtId="0" fontId="9" fillId="0" borderId="89" xfId="0" applyFont="1" applyFill="1" applyBorder="1" applyAlignment="1">
      <alignment horizontal="center" vertical="top"/>
    </xf>
    <xf numFmtId="0" fontId="9" fillId="0" borderId="76" xfId="0" applyFont="1" applyFill="1" applyBorder="1" applyAlignment="1">
      <alignment horizontal="center" vertical="top"/>
    </xf>
    <xf numFmtId="0" fontId="9" fillId="0" borderId="77" xfId="0" applyFont="1" applyFill="1" applyBorder="1" applyAlignment="1">
      <alignment horizontal="center" vertical="top"/>
    </xf>
    <xf numFmtId="0" fontId="9" fillId="0" borderId="9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9" fillId="0" borderId="85" xfId="0" applyFont="1" applyFill="1" applyBorder="1" applyAlignment="1">
      <alignment horizontal="center" vertical="top"/>
    </xf>
    <xf numFmtId="0" fontId="9" fillId="0" borderId="86" xfId="0" applyFont="1" applyFill="1" applyBorder="1" applyAlignment="1">
      <alignment horizontal="center" vertical="top"/>
    </xf>
    <xf numFmtId="0" fontId="9" fillId="0" borderId="87" xfId="0" applyFont="1" applyFill="1" applyBorder="1" applyAlignment="1">
      <alignment horizontal="center" vertical="top"/>
    </xf>
    <xf numFmtId="0" fontId="32" fillId="0" borderId="38" xfId="0" applyFont="1" applyFill="1" applyBorder="1" applyAlignment="1">
      <alignment horizontal="center" vertical="top"/>
    </xf>
    <xf numFmtId="0" fontId="32" fillId="0" borderId="88" xfId="0" applyFont="1" applyFill="1" applyBorder="1" applyAlignment="1">
      <alignment horizontal="center" vertical="top"/>
    </xf>
    <xf numFmtId="0" fontId="32" fillId="0" borderId="89" xfId="0" applyFont="1" applyFill="1" applyBorder="1" applyAlignment="1">
      <alignment horizontal="center" vertical="top"/>
    </xf>
    <xf numFmtId="0" fontId="32" fillId="0" borderId="39" xfId="0" applyFont="1" applyFill="1" applyBorder="1" applyAlignment="1">
      <alignment horizontal="center" vertical="top"/>
    </xf>
    <xf numFmtId="0" fontId="32" fillId="0" borderId="77" xfId="0" applyFont="1" applyFill="1" applyBorder="1" applyAlignment="1">
      <alignment horizontal="center" vertical="top"/>
    </xf>
    <xf numFmtId="0" fontId="32" fillId="0" borderId="49" xfId="0" applyFont="1" applyFill="1" applyBorder="1" applyAlignment="1">
      <alignment horizontal="center" vertical="top"/>
    </xf>
    <xf numFmtId="0" fontId="0" fillId="0" borderId="69" xfId="0" applyFill="1" applyBorder="1" applyAlignment="1">
      <alignment horizontal="center" vertical="top"/>
    </xf>
    <xf numFmtId="0" fontId="0" fillId="0" borderId="91" xfId="0" applyFont="1" applyFill="1" applyBorder="1" applyAlignment="1">
      <alignment horizontal="center" vertical="top"/>
    </xf>
    <xf numFmtId="0" fontId="0" fillId="0" borderId="67" xfId="0" applyFont="1" applyFill="1" applyBorder="1" applyAlignment="1">
      <alignment horizontal="center" vertical="top"/>
    </xf>
    <xf numFmtId="0" fontId="9" fillId="0" borderId="92" xfId="0" applyFont="1" applyFill="1" applyBorder="1" applyAlignment="1">
      <alignment horizontal="center" vertical="top"/>
    </xf>
    <xf numFmtId="0" fontId="9" fillId="0" borderId="83" xfId="0" applyFont="1" applyFill="1" applyBorder="1" applyAlignment="1">
      <alignment horizontal="center" vertical="top"/>
    </xf>
    <xf numFmtId="0" fontId="9" fillId="0" borderId="84" xfId="0" applyFont="1" applyFill="1" applyBorder="1" applyAlignment="1">
      <alignment horizontal="center" vertical="top"/>
    </xf>
    <xf numFmtId="0" fontId="9" fillId="0" borderId="93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1" xfId="0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0" fillId="0" borderId="94" xfId="0" applyFill="1" applyBorder="1" applyAlignment="1">
      <alignment horizontal="left"/>
    </xf>
    <xf numFmtId="0" fontId="0" fillId="0" borderId="95" xfId="0" applyFill="1" applyBorder="1" applyAlignment="1">
      <alignment horizontal="left"/>
    </xf>
    <xf numFmtId="0" fontId="21" fillId="0" borderId="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center"/>
    </xf>
    <xf numFmtId="0" fontId="0" fillId="0" borderId="96" xfId="0" applyFill="1" applyBorder="1" applyAlignment="1">
      <alignment horizontal="left" vertical="top"/>
    </xf>
    <xf numFmtId="0" fontId="0" fillId="0" borderId="97" xfId="0" applyFont="1" applyFill="1" applyBorder="1" applyAlignment="1">
      <alignment horizontal="left" vertical="top"/>
    </xf>
    <xf numFmtId="0" fontId="0" fillId="0" borderId="98" xfId="0" applyFont="1" applyFill="1" applyBorder="1" applyAlignment="1">
      <alignment horizontal="left" vertical="top"/>
    </xf>
    <xf numFmtId="0" fontId="9" fillId="0" borderId="99" xfId="0" applyFont="1" applyFill="1" applyBorder="1" applyAlignment="1">
      <alignment horizontal="left" vertical="top"/>
    </xf>
    <xf numFmtId="0" fontId="9" fillId="0" borderId="86" xfId="0" applyFont="1" applyFill="1" applyBorder="1" applyAlignment="1">
      <alignment horizontal="left" vertical="top"/>
    </xf>
    <xf numFmtId="0" fontId="9" fillId="0" borderId="100" xfId="0" applyFont="1" applyFill="1" applyBorder="1" applyAlignment="1">
      <alignment horizontal="left" vertical="top"/>
    </xf>
    <xf numFmtId="0" fontId="9" fillId="0" borderId="101" xfId="0" applyFont="1" applyFill="1" applyBorder="1" applyAlignment="1">
      <alignment horizontal="left" vertical="top"/>
    </xf>
    <xf numFmtId="0" fontId="9" fillId="0" borderId="102" xfId="0" applyFont="1" applyFill="1" applyBorder="1" applyAlignment="1">
      <alignment horizontal="left" vertical="top"/>
    </xf>
    <xf numFmtId="0" fontId="9" fillId="0" borderId="103" xfId="0" applyFont="1" applyFill="1" applyBorder="1" applyAlignment="1">
      <alignment horizontal="left" vertical="top"/>
    </xf>
    <xf numFmtId="0" fontId="9" fillId="0" borderId="83" xfId="0" applyFont="1" applyFill="1" applyBorder="1" applyAlignment="1">
      <alignment horizontal="left" vertical="top"/>
    </xf>
    <xf numFmtId="0" fontId="9" fillId="0" borderId="104" xfId="0" applyFont="1" applyFill="1" applyBorder="1" applyAlignment="1">
      <alignment horizontal="left" vertical="top"/>
    </xf>
    <xf numFmtId="0" fontId="9" fillId="0" borderId="70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0" fillId="0" borderId="106" xfId="0" applyFill="1" applyBorder="1" applyAlignment="1">
      <alignment horizontal="center" vertical="top"/>
    </xf>
    <xf numFmtId="0" fontId="0" fillId="0" borderId="107" xfId="0" applyFill="1" applyBorder="1" applyAlignment="1">
      <alignment horizontal="center" vertical="top"/>
    </xf>
    <xf numFmtId="0" fontId="0" fillId="0" borderId="108" xfId="0" applyFill="1" applyBorder="1" applyAlignment="1">
      <alignment horizontal="center" vertical="top"/>
    </xf>
    <xf numFmtId="0" fontId="0" fillId="0" borderId="109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10" xfId="0" applyFill="1" applyBorder="1" applyAlignment="1">
      <alignment horizontal="center" vertical="top"/>
    </xf>
    <xf numFmtId="0" fontId="0" fillId="0" borderId="111" xfId="0" applyFill="1" applyBorder="1" applyAlignment="1">
      <alignment horizontal="center" vertical="top"/>
    </xf>
    <xf numFmtId="0" fontId="0" fillId="0" borderId="112" xfId="0" applyFill="1" applyBorder="1" applyAlignment="1">
      <alignment horizontal="center" vertical="top"/>
    </xf>
    <xf numFmtId="0" fontId="0" fillId="0" borderId="113" xfId="0" applyFill="1" applyBorder="1" applyAlignment="1">
      <alignment horizontal="center" vertical="top"/>
    </xf>
    <xf numFmtId="0" fontId="29" fillId="0" borderId="11" xfId="42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dhz.ru/" TargetMode="External" /><Relationship Id="rId2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BreakPreview" zoomScaleSheetLayoutView="100" zoomScalePageLayoutView="0" workbookViewId="0" topLeftCell="B7">
      <selection activeCell="D23" sqref="D23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23.851562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1"/>
      <c r="B1" s="1"/>
      <c r="C1" s="1"/>
      <c r="D1" s="1"/>
      <c r="E1" s="1"/>
      <c r="F1" s="1"/>
      <c r="G1" s="147" t="s">
        <v>0</v>
      </c>
      <c r="H1" s="147"/>
      <c r="I1" s="147"/>
    </row>
    <row r="2" spans="1:9" ht="25.5" customHeight="1">
      <c r="A2" s="1"/>
      <c r="B2" s="1"/>
      <c r="C2" s="1"/>
      <c r="D2" s="1"/>
      <c r="E2" s="1"/>
      <c r="F2" s="1"/>
      <c r="G2" s="147"/>
      <c r="H2" s="147"/>
      <c r="I2" s="147"/>
    </row>
    <row r="3" spans="1:9" ht="27" customHeight="1">
      <c r="A3" s="1"/>
      <c r="B3" s="1"/>
      <c r="C3" s="1"/>
      <c r="D3" s="1"/>
      <c r="E3" s="1"/>
      <c r="F3" s="1"/>
      <c r="G3" s="147"/>
      <c r="H3" s="147"/>
      <c r="I3" s="147"/>
    </row>
    <row r="4" spans="1:9" ht="64.5" customHeight="1">
      <c r="A4" s="2"/>
      <c r="B4" s="2"/>
      <c r="C4" s="2"/>
      <c r="D4" s="2"/>
      <c r="E4" s="2"/>
      <c r="F4" s="2"/>
      <c r="G4" s="147"/>
      <c r="H4" s="147"/>
      <c r="I4" s="147"/>
    </row>
    <row r="5" spans="1:9" ht="23.25" customHeight="1">
      <c r="A5" s="2"/>
      <c r="B5" s="2"/>
      <c r="C5" s="2"/>
      <c r="D5" s="2"/>
      <c r="E5" s="2"/>
      <c r="F5" s="2"/>
      <c r="G5" s="3"/>
      <c r="H5" s="3"/>
      <c r="I5" s="3"/>
    </row>
    <row r="6" spans="1:9" ht="17.25" customHeight="1">
      <c r="A6" s="2"/>
      <c r="B6" s="148" t="s">
        <v>1</v>
      </c>
      <c r="C6" s="148"/>
      <c r="D6" s="148"/>
      <c r="E6" s="148"/>
      <c r="F6" s="148"/>
      <c r="G6" s="148"/>
      <c r="H6" s="148"/>
      <c r="I6" s="148"/>
    </row>
    <row r="7" spans="1:9" ht="21.75" customHeight="1">
      <c r="A7" s="2"/>
      <c r="B7" s="148"/>
      <c r="C7" s="148"/>
      <c r="D7" s="148"/>
      <c r="E7" s="148"/>
      <c r="F7" s="148"/>
      <c r="G7" s="148"/>
      <c r="H7" s="148"/>
      <c r="I7" s="148"/>
    </row>
    <row r="8" spans="1:9" ht="17.25" customHeight="1">
      <c r="A8" s="2"/>
      <c r="B8" s="4"/>
      <c r="C8" s="4"/>
      <c r="D8" s="4"/>
      <c r="E8" s="4"/>
      <c r="F8" s="4"/>
      <c r="G8" s="4"/>
      <c r="H8" s="4"/>
      <c r="I8" s="4"/>
    </row>
    <row r="9" spans="2:9" ht="26.25" customHeight="1">
      <c r="B9" s="149" t="s">
        <v>2</v>
      </c>
      <c r="C9" s="149"/>
      <c r="D9" s="149"/>
      <c r="E9" s="149"/>
      <c r="F9" s="149"/>
      <c r="G9" s="149"/>
      <c r="H9" s="149"/>
      <c r="I9" s="149"/>
    </row>
    <row r="11" spans="1:9" ht="15">
      <c r="A11" s="5"/>
      <c r="B11" s="165" t="s">
        <v>3</v>
      </c>
      <c r="C11" s="165"/>
      <c r="D11" s="150" t="s">
        <v>184</v>
      </c>
      <c r="E11" s="166"/>
      <c r="F11" s="166"/>
      <c r="G11" s="166"/>
      <c r="H11" s="166"/>
      <c r="I11" s="166"/>
    </row>
    <row r="12" spans="1:9" ht="15">
      <c r="A12" s="5"/>
      <c r="B12" s="167" t="s">
        <v>4</v>
      </c>
      <c r="C12" s="167"/>
      <c r="D12" s="159">
        <v>3703006440</v>
      </c>
      <c r="E12" s="159"/>
      <c r="F12" s="159"/>
      <c r="G12" s="159"/>
      <c r="H12" s="159"/>
      <c r="I12" s="159"/>
    </row>
    <row r="13" spans="1:9" ht="15">
      <c r="A13" s="5"/>
      <c r="B13" s="167" t="s">
        <v>5</v>
      </c>
      <c r="C13" s="167"/>
      <c r="D13" s="159">
        <v>370301001</v>
      </c>
      <c r="E13" s="159"/>
      <c r="F13" s="159"/>
      <c r="G13" s="159"/>
      <c r="H13" s="159"/>
      <c r="I13" s="159"/>
    </row>
    <row r="14" spans="1:9" ht="15">
      <c r="A14" s="5"/>
      <c r="B14" s="158" t="s">
        <v>6</v>
      </c>
      <c r="C14" s="158"/>
      <c r="D14" s="159" t="s">
        <v>185</v>
      </c>
      <c r="E14" s="159"/>
      <c r="F14" s="159"/>
      <c r="G14" s="159"/>
      <c r="H14" s="159"/>
      <c r="I14" s="159"/>
    </row>
    <row r="15" spans="1:9" ht="15">
      <c r="A15" s="160"/>
      <c r="B15" s="161" t="s">
        <v>7</v>
      </c>
      <c r="C15" s="161"/>
      <c r="D15" s="176" t="s">
        <v>201</v>
      </c>
      <c r="E15" s="177"/>
      <c r="F15" s="177"/>
      <c r="G15" s="177"/>
      <c r="H15" s="177"/>
      <c r="I15" s="178"/>
    </row>
    <row r="16" spans="1:9" ht="15">
      <c r="A16" s="160"/>
      <c r="B16" s="161"/>
      <c r="C16" s="161"/>
      <c r="D16" s="179"/>
      <c r="E16" s="180"/>
      <c r="F16" s="180"/>
      <c r="G16" s="180"/>
      <c r="H16" s="180"/>
      <c r="I16" s="146"/>
    </row>
    <row r="17" spans="1:9" ht="15">
      <c r="A17" s="5"/>
      <c r="B17" s="154" t="s">
        <v>8</v>
      </c>
      <c r="C17" s="154"/>
      <c r="D17" s="171" t="s">
        <v>9</v>
      </c>
      <c r="E17" s="171"/>
      <c r="F17" s="171"/>
      <c r="G17" s="171"/>
      <c r="H17" s="171"/>
      <c r="I17" s="171"/>
    </row>
    <row r="18" spans="1:9" ht="15">
      <c r="A18" s="5"/>
      <c r="B18" s="154" t="s">
        <v>10</v>
      </c>
      <c r="C18" s="154"/>
      <c r="D18" s="172" t="s">
        <v>197</v>
      </c>
      <c r="E18" s="155"/>
      <c r="F18" s="155"/>
      <c r="G18" s="155"/>
      <c r="H18" s="155"/>
      <c r="I18" s="155"/>
    </row>
    <row r="19" spans="1:9" ht="15">
      <c r="A19" s="5"/>
      <c r="B19" s="156" t="s">
        <v>11</v>
      </c>
      <c r="C19" s="156"/>
      <c r="D19" s="157" t="s">
        <v>186</v>
      </c>
      <c r="E19" s="157"/>
      <c r="F19" s="157"/>
      <c r="G19" s="157"/>
      <c r="H19" s="157"/>
      <c r="I19" s="157"/>
    </row>
    <row r="20" spans="1:9" ht="15">
      <c r="A20" s="5"/>
      <c r="B20" s="173" t="s">
        <v>191</v>
      </c>
      <c r="C20" s="174"/>
      <c r="D20" s="174"/>
      <c r="E20" s="174"/>
      <c r="F20" s="174"/>
      <c r="G20" s="174"/>
      <c r="H20" s="174"/>
      <c r="I20" s="174"/>
    </row>
    <row r="21" spans="1:9" ht="15" customHeight="1">
      <c r="A21" s="5"/>
      <c r="B21" s="169" t="s">
        <v>12</v>
      </c>
      <c r="C21" s="169"/>
      <c r="D21" s="175" t="s">
        <v>188</v>
      </c>
      <c r="E21" s="169" t="s">
        <v>13</v>
      </c>
      <c r="F21" s="169"/>
      <c r="G21" s="169"/>
      <c r="H21" s="169"/>
      <c r="I21" s="169" t="s">
        <v>14</v>
      </c>
    </row>
    <row r="22" spans="1:9" ht="49.5" customHeight="1">
      <c r="A22" s="5"/>
      <c r="B22" s="169"/>
      <c r="C22" s="169"/>
      <c r="D22" s="169"/>
      <c r="E22" s="7" t="s">
        <v>15</v>
      </c>
      <c r="F22" s="7" t="s">
        <v>16</v>
      </c>
      <c r="G22" s="7" t="s">
        <v>17</v>
      </c>
      <c r="H22" s="7" t="s">
        <v>18</v>
      </c>
      <c r="I22" s="169"/>
    </row>
    <row r="23" spans="1:9" ht="15">
      <c r="A23" s="5"/>
      <c r="B23" s="152" t="s">
        <v>19</v>
      </c>
      <c r="C23" s="8" t="s">
        <v>20</v>
      </c>
      <c r="D23" s="10" t="s">
        <v>198</v>
      </c>
      <c r="E23" s="10"/>
      <c r="F23" s="10"/>
      <c r="G23" s="10"/>
      <c r="H23" s="10"/>
      <c r="I23" s="11"/>
    </row>
    <row r="24" spans="1:9" ht="15">
      <c r="A24" s="5"/>
      <c r="B24" s="152"/>
      <c r="C24" s="12" t="s">
        <v>21</v>
      </c>
      <c r="D24" s="10"/>
      <c r="E24" s="13"/>
      <c r="F24" s="13"/>
      <c r="G24" s="13"/>
      <c r="H24" s="13"/>
      <c r="I24" s="10"/>
    </row>
    <row r="25" spans="1:9" ht="15">
      <c r="A25" s="5"/>
      <c r="B25" s="168" t="s">
        <v>22</v>
      </c>
      <c r="C25" s="8" t="s">
        <v>20</v>
      </c>
      <c r="D25" s="10" t="s">
        <v>198</v>
      </c>
      <c r="E25" s="13"/>
      <c r="F25" s="13"/>
      <c r="G25" s="13"/>
      <c r="H25" s="13"/>
      <c r="I25" s="10"/>
    </row>
    <row r="26" spans="1:9" ht="15">
      <c r="A26" s="5"/>
      <c r="B26" s="168"/>
      <c r="C26" s="8" t="s">
        <v>21</v>
      </c>
      <c r="D26" s="10"/>
      <c r="E26" s="13"/>
      <c r="F26" s="13"/>
      <c r="G26" s="13"/>
      <c r="H26" s="13"/>
      <c r="I26" s="10"/>
    </row>
    <row r="27" spans="1:9" ht="15">
      <c r="A27" s="5"/>
      <c r="B27" s="170" t="s">
        <v>23</v>
      </c>
      <c r="C27" s="170"/>
      <c r="D27" s="170"/>
      <c r="E27" s="170"/>
      <c r="F27" s="170"/>
      <c r="G27" s="170"/>
      <c r="H27" s="170"/>
      <c r="I27" s="170"/>
    </row>
    <row r="28" spans="1:9" ht="15">
      <c r="A28" s="5"/>
      <c r="B28" s="152" t="s">
        <v>19</v>
      </c>
      <c r="C28" s="8" t="s">
        <v>24</v>
      </c>
      <c r="D28" s="9"/>
      <c r="E28" s="10"/>
      <c r="F28" s="10"/>
      <c r="G28" s="10"/>
      <c r="H28" s="10"/>
      <c r="I28" s="11"/>
    </row>
    <row r="29" spans="1:9" ht="15">
      <c r="A29" s="5"/>
      <c r="B29" s="152"/>
      <c r="C29" s="12" t="s">
        <v>25</v>
      </c>
      <c r="D29" s="10"/>
      <c r="E29" s="13"/>
      <c r="F29" s="13"/>
      <c r="G29" s="13"/>
      <c r="H29" s="13"/>
      <c r="I29" s="10"/>
    </row>
    <row r="30" spans="1:9" ht="15">
      <c r="A30" s="5"/>
      <c r="B30" s="168" t="s">
        <v>22</v>
      </c>
      <c r="C30" s="8" t="s">
        <v>24</v>
      </c>
      <c r="D30" s="10"/>
      <c r="E30" s="13"/>
      <c r="F30" s="13"/>
      <c r="G30" s="13"/>
      <c r="H30" s="13"/>
      <c r="I30" s="10"/>
    </row>
    <row r="31" spans="1:9" ht="15">
      <c r="A31" s="5"/>
      <c r="B31" s="168"/>
      <c r="C31" s="12" t="s">
        <v>25</v>
      </c>
      <c r="D31" s="13"/>
      <c r="E31" s="13"/>
      <c r="F31" s="13"/>
      <c r="G31" s="13"/>
      <c r="H31" s="13"/>
      <c r="I31" s="10"/>
    </row>
    <row r="32" spans="1:9" ht="15">
      <c r="A32" s="5"/>
      <c r="B32" s="170" t="s">
        <v>26</v>
      </c>
      <c r="C32" s="170"/>
      <c r="D32" s="170"/>
      <c r="E32" s="170"/>
      <c r="F32" s="170"/>
      <c r="G32" s="170"/>
      <c r="H32" s="170"/>
      <c r="I32" s="170"/>
    </row>
    <row r="33" spans="1:9" ht="15">
      <c r="A33" s="5"/>
      <c r="B33" s="168" t="s">
        <v>19</v>
      </c>
      <c r="C33" s="8" t="s">
        <v>24</v>
      </c>
      <c r="D33" s="9"/>
      <c r="E33" s="10"/>
      <c r="F33" s="10"/>
      <c r="G33" s="10"/>
      <c r="H33" s="10"/>
      <c r="I33" s="11"/>
    </row>
    <row r="34" spans="1:9" ht="15">
      <c r="A34" s="5"/>
      <c r="B34" s="168"/>
      <c r="C34" s="12" t="s">
        <v>25</v>
      </c>
      <c r="D34" s="10"/>
      <c r="E34" s="13"/>
      <c r="F34" s="13"/>
      <c r="G34" s="13"/>
      <c r="H34" s="13"/>
      <c r="I34" s="10"/>
    </row>
    <row r="35" spans="1:9" ht="15">
      <c r="A35" s="5"/>
      <c r="B35" s="168" t="s">
        <v>22</v>
      </c>
      <c r="C35" s="8" t="s">
        <v>24</v>
      </c>
      <c r="D35" s="10"/>
      <c r="E35" s="13"/>
      <c r="F35" s="13"/>
      <c r="G35" s="13"/>
      <c r="H35" s="13"/>
      <c r="I35" s="10"/>
    </row>
    <row r="36" spans="1:9" ht="15">
      <c r="A36" s="5"/>
      <c r="B36" s="168"/>
      <c r="C36" s="12" t="s">
        <v>25</v>
      </c>
      <c r="D36" s="13"/>
      <c r="E36" s="13"/>
      <c r="F36" s="13"/>
      <c r="G36" s="13"/>
      <c r="H36" s="13"/>
      <c r="I36" s="10"/>
    </row>
    <row r="37" spans="1:9" ht="25.5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15">
      <c r="A38" s="5"/>
      <c r="B38" s="165" t="s">
        <v>3</v>
      </c>
      <c r="C38" s="165"/>
      <c r="D38" s="166"/>
      <c r="E38" s="166"/>
      <c r="F38" s="166"/>
      <c r="G38" s="166"/>
      <c r="H38" s="166"/>
      <c r="I38" s="166"/>
    </row>
    <row r="39" spans="1:9" ht="15">
      <c r="A39" s="5"/>
      <c r="B39" s="167" t="s">
        <v>4</v>
      </c>
      <c r="C39" s="167"/>
      <c r="D39" s="159"/>
      <c r="E39" s="159"/>
      <c r="F39" s="159"/>
      <c r="G39" s="159"/>
      <c r="H39" s="159"/>
      <c r="I39" s="159"/>
    </row>
    <row r="40" spans="1:9" ht="15">
      <c r="A40" s="5"/>
      <c r="B40" s="167" t="s">
        <v>5</v>
      </c>
      <c r="C40" s="167"/>
      <c r="D40" s="159"/>
      <c r="E40" s="159"/>
      <c r="F40" s="159"/>
      <c r="G40" s="159"/>
      <c r="H40" s="159"/>
      <c r="I40" s="159"/>
    </row>
    <row r="41" spans="1:9" ht="15">
      <c r="A41" s="5"/>
      <c r="B41" s="158" t="s">
        <v>6</v>
      </c>
      <c r="C41" s="158"/>
      <c r="D41" s="159"/>
      <c r="E41" s="159"/>
      <c r="F41" s="159"/>
      <c r="G41" s="159"/>
      <c r="H41" s="159"/>
      <c r="I41" s="159"/>
    </row>
    <row r="42" spans="1:9" ht="48.75" customHeight="1">
      <c r="A42" s="6"/>
      <c r="B42" s="161" t="s">
        <v>27</v>
      </c>
      <c r="C42" s="161"/>
      <c r="D42" s="162"/>
      <c r="E42" s="162"/>
      <c r="F42" s="162"/>
      <c r="G42" s="162"/>
      <c r="H42" s="162"/>
      <c r="I42" s="162"/>
    </row>
    <row r="43" spans="1:9" ht="28.5" customHeight="1">
      <c r="A43" s="5"/>
      <c r="B43" s="154" t="s">
        <v>8</v>
      </c>
      <c r="C43" s="154"/>
      <c r="D43" s="155"/>
      <c r="E43" s="155"/>
      <c r="F43" s="155"/>
      <c r="G43" s="155"/>
      <c r="H43" s="155"/>
      <c r="I43" s="155"/>
    </row>
    <row r="44" spans="1:9" ht="16.5" customHeight="1">
      <c r="A44" s="5"/>
      <c r="B44" s="154" t="s">
        <v>28</v>
      </c>
      <c r="C44" s="154"/>
      <c r="D44" s="155"/>
      <c r="E44" s="155"/>
      <c r="F44" s="155"/>
      <c r="G44" s="155"/>
      <c r="H44" s="155"/>
      <c r="I44" s="155"/>
    </row>
    <row r="45" spans="1:9" ht="16.5" customHeight="1">
      <c r="A45" s="5"/>
      <c r="B45" s="163" t="s">
        <v>11</v>
      </c>
      <c r="C45" s="163"/>
      <c r="D45" s="164"/>
      <c r="E45" s="164"/>
      <c r="F45" s="164"/>
      <c r="G45" s="164"/>
      <c r="H45" s="164"/>
      <c r="I45" s="164"/>
    </row>
    <row r="46" spans="1:9" ht="28.5" customHeight="1">
      <c r="A46" s="5"/>
      <c r="B46" s="152" t="s">
        <v>29</v>
      </c>
      <c r="C46" s="152"/>
      <c r="D46" s="153"/>
      <c r="E46" s="153"/>
      <c r="F46" s="153"/>
      <c r="G46" s="153"/>
      <c r="H46" s="153"/>
      <c r="I46" s="153"/>
    </row>
    <row r="47" spans="1:9" ht="28.5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5">
      <c r="A48" s="5"/>
      <c r="B48" s="165" t="s">
        <v>3</v>
      </c>
      <c r="C48" s="165"/>
      <c r="D48" s="166"/>
      <c r="E48" s="166"/>
      <c r="F48" s="166"/>
      <c r="G48" s="166"/>
      <c r="H48" s="166"/>
      <c r="I48" s="166"/>
    </row>
    <row r="49" spans="1:9" ht="15">
      <c r="A49" s="5"/>
      <c r="B49" s="167" t="s">
        <v>4</v>
      </c>
      <c r="C49" s="167"/>
      <c r="D49" s="159"/>
      <c r="E49" s="159"/>
      <c r="F49" s="159"/>
      <c r="G49" s="159"/>
      <c r="H49" s="159"/>
      <c r="I49" s="159"/>
    </row>
    <row r="50" spans="1:9" ht="15">
      <c r="A50" s="5"/>
      <c r="B50" s="167" t="s">
        <v>5</v>
      </c>
      <c r="C50" s="167"/>
      <c r="D50" s="159"/>
      <c r="E50" s="159"/>
      <c r="F50" s="159"/>
      <c r="G50" s="159"/>
      <c r="H50" s="159"/>
      <c r="I50" s="159"/>
    </row>
    <row r="51" spans="1:9" ht="15">
      <c r="A51" s="5"/>
      <c r="B51" s="158" t="s">
        <v>6</v>
      </c>
      <c r="C51" s="158"/>
      <c r="D51" s="159"/>
      <c r="E51" s="159"/>
      <c r="F51" s="159"/>
      <c r="G51" s="159"/>
      <c r="H51" s="159"/>
      <c r="I51" s="159"/>
    </row>
    <row r="52" spans="1:9" ht="30.75" customHeight="1">
      <c r="A52" s="160"/>
      <c r="B52" s="161" t="s">
        <v>30</v>
      </c>
      <c r="C52" s="161"/>
      <c r="D52" s="162"/>
      <c r="E52" s="162"/>
      <c r="F52" s="162"/>
      <c r="G52" s="162"/>
      <c r="H52" s="162"/>
      <c r="I52" s="162"/>
    </row>
    <row r="53" spans="1:9" ht="15" customHeight="1">
      <c r="A53" s="160"/>
      <c r="B53" s="161"/>
      <c r="C53" s="161"/>
      <c r="D53" s="162"/>
      <c r="E53" s="162"/>
      <c r="F53" s="162"/>
      <c r="G53" s="162"/>
      <c r="H53" s="162"/>
      <c r="I53" s="162"/>
    </row>
    <row r="54" spans="1:9" ht="30.75" customHeight="1">
      <c r="A54" s="5"/>
      <c r="B54" s="154" t="s">
        <v>8</v>
      </c>
      <c r="C54" s="154"/>
      <c r="D54" s="155"/>
      <c r="E54" s="155"/>
      <c r="F54" s="155"/>
      <c r="G54" s="155"/>
      <c r="H54" s="155"/>
      <c r="I54" s="155"/>
    </row>
    <row r="55" spans="1:9" ht="15">
      <c r="A55" s="5"/>
      <c r="B55" s="154" t="s">
        <v>28</v>
      </c>
      <c r="C55" s="154"/>
      <c r="D55" s="155"/>
      <c r="E55" s="155"/>
      <c r="F55" s="155"/>
      <c r="G55" s="155"/>
      <c r="H55" s="155"/>
      <c r="I55" s="155"/>
    </row>
    <row r="56" spans="1:9" ht="15">
      <c r="A56" s="5"/>
      <c r="B56" s="156" t="s">
        <v>11</v>
      </c>
      <c r="C56" s="156"/>
      <c r="D56" s="157"/>
      <c r="E56" s="157"/>
      <c r="F56" s="157"/>
      <c r="G56" s="157"/>
      <c r="H56" s="157"/>
      <c r="I56" s="157"/>
    </row>
    <row r="57" spans="1:9" ht="28.5" customHeight="1">
      <c r="A57" s="5"/>
      <c r="B57" s="152" t="s">
        <v>31</v>
      </c>
      <c r="C57" s="152"/>
      <c r="D57" s="153"/>
      <c r="E57" s="153"/>
      <c r="F57" s="153"/>
      <c r="G57" s="153"/>
      <c r="H57" s="153"/>
      <c r="I57" s="153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</sheetData>
  <sheetProtection/>
  <mergeCells count="70">
    <mergeCell ref="A15:A16"/>
    <mergeCell ref="B15:C16"/>
    <mergeCell ref="D15:I16"/>
    <mergeCell ref="G1:I4"/>
    <mergeCell ref="B6:I7"/>
    <mergeCell ref="B9:I9"/>
    <mergeCell ref="B11:C11"/>
    <mergeCell ref="D11:I11"/>
    <mergeCell ref="B12:C12"/>
    <mergeCell ref="D12:I12"/>
    <mergeCell ref="B13:C13"/>
    <mergeCell ref="D13:I13"/>
    <mergeCell ref="B14:C14"/>
    <mergeCell ref="D14:I14"/>
    <mergeCell ref="B23:B24"/>
    <mergeCell ref="B17:C17"/>
    <mergeCell ref="D17:I17"/>
    <mergeCell ref="B18:C18"/>
    <mergeCell ref="D18:I18"/>
    <mergeCell ref="B19:C19"/>
    <mergeCell ref="D19:I19"/>
    <mergeCell ref="B20:I20"/>
    <mergeCell ref="B21:C22"/>
    <mergeCell ref="D21:D22"/>
    <mergeCell ref="E21:H21"/>
    <mergeCell ref="I21:I22"/>
    <mergeCell ref="B40:C40"/>
    <mergeCell ref="D40:I40"/>
    <mergeCell ref="B25:B26"/>
    <mergeCell ref="B27:I27"/>
    <mergeCell ref="B28:B29"/>
    <mergeCell ref="B30:B31"/>
    <mergeCell ref="B32:I32"/>
    <mergeCell ref="B33:B34"/>
    <mergeCell ref="B35:B36"/>
    <mergeCell ref="B38:C38"/>
    <mergeCell ref="D38:I38"/>
    <mergeCell ref="B39:C39"/>
    <mergeCell ref="D39:I39"/>
    <mergeCell ref="B46:C46"/>
    <mergeCell ref="D46:I46"/>
    <mergeCell ref="B41:C41"/>
    <mergeCell ref="D41:I41"/>
    <mergeCell ref="B42:C42"/>
    <mergeCell ref="D42:I42"/>
    <mergeCell ref="B43:C43"/>
    <mergeCell ref="D43:I43"/>
    <mergeCell ref="B44:C44"/>
    <mergeCell ref="D44:I44"/>
    <mergeCell ref="B45:C45"/>
    <mergeCell ref="D45:I45"/>
    <mergeCell ref="B54:C54"/>
    <mergeCell ref="D54:I54"/>
    <mergeCell ref="B48:C48"/>
    <mergeCell ref="D48:I48"/>
    <mergeCell ref="B49:C49"/>
    <mergeCell ref="D49:I49"/>
    <mergeCell ref="B50:C50"/>
    <mergeCell ref="D50:I50"/>
    <mergeCell ref="B51:C51"/>
    <mergeCell ref="D51:I51"/>
    <mergeCell ref="A52:A53"/>
    <mergeCell ref="B52:C53"/>
    <mergeCell ref="D52:I53"/>
    <mergeCell ref="B57:C57"/>
    <mergeCell ref="D57:I57"/>
    <mergeCell ref="B55:C55"/>
    <mergeCell ref="D55:I55"/>
    <mergeCell ref="B56:C56"/>
    <mergeCell ref="D56:I56"/>
  </mergeCells>
  <printOptions/>
  <pageMargins left="0.5701388888888889" right="0.45" top="0.5097222222222222" bottom="0.7479166666666667" header="0.5118055555555556" footer="0.5118055555555556"/>
  <pageSetup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41.140625" style="0" customWidth="1"/>
    <col min="2" max="2" width="60.140625" style="0" bestFit="1" customWidth="1"/>
  </cols>
  <sheetData>
    <row r="1" spans="1:2" ht="15" customHeight="1">
      <c r="A1" s="149" t="s">
        <v>207</v>
      </c>
      <c r="B1" s="149"/>
    </row>
    <row r="2" spans="1:2" ht="64.5" customHeight="1">
      <c r="A2" s="149"/>
      <c r="B2" s="149"/>
    </row>
    <row r="3" spans="1:2" ht="15">
      <c r="A3" s="19" t="s">
        <v>4</v>
      </c>
      <c r="B3" s="77">
        <v>3703016440</v>
      </c>
    </row>
    <row r="4" spans="1:2" ht="15">
      <c r="A4" s="19" t="s">
        <v>5</v>
      </c>
      <c r="B4" s="76">
        <v>370301001</v>
      </c>
    </row>
    <row r="5" spans="1:2" ht="15">
      <c r="A5" s="19" t="s">
        <v>35</v>
      </c>
      <c r="B5" s="77" t="s">
        <v>185</v>
      </c>
    </row>
    <row r="6" spans="1:2" ht="15">
      <c r="A6" s="19" t="s">
        <v>47</v>
      </c>
      <c r="B6" s="77" t="s">
        <v>208</v>
      </c>
    </row>
    <row r="9" spans="1:2" ht="15">
      <c r="A9" s="69" t="s">
        <v>142</v>
      </c>
      <c r="B9" s="69" t="s">
        <v>38</v>
      </c>
    </row>
    <row r="10" spans="1:2" ht="46.5" customHeight="1">
      <c r="A10" s="70" t="s">
        <v>164</v>
      </c>
      <c r="B10" s="21" t="s">
        <v>182</v>
      </c>
    </row>
    <row r="11" spans="1:2" ht="47.25" customHeight="1">
      <c r="A11" s="70" t="s">
        <v>165</v>
      </c>
      <c r="B11" s="21" t="s">
        <v>182</v>
      </c>
    </row>
    <row r="12" spans="1:2" ht="48" customHeight="1">
      <c r="A12" s="70" t="s">
        <v>166</v>
      </c>
      <c r="B12" s="21" t="s">
        <v>182</v>
      </c>
    </row>
    <row r="13" spans="1:2" ht="51" customHeight="1">
      <c r="A13" s="70" t="s">
        <v>167</v>
      </c>
      <c r="B13" s="21"/>
    </row>
    <row r="14" spans="1:2" ht="15">
      <c r="A14" s="5"/>
      <c r="B14" s="5"/>
    </row>
    <row r="15" spans="1:2" ht="15">
      <c r="A15" s="5"/>
      <c r="B15" s="5"/>
    </row>
  </sheetData>
  <sheetProtection/>
  <mergeCells count="1">
    <mergeCell ref="A1:B2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SheetLayoutView="100" zoomScalePageLayoutView="0" workbookViewId="0" topLeftCell="A1">
      <selection activeCell="B8" sqref="B8:E8"/>
    </sheetView>
  </sheetViews>
  <sheetFormatPr defaultColWidth="9.140625" defaultRowHeight="15"/>
  <cols>
    <col min="1" max="1" width="30.7109375" style="0" customWidth="1"/>
    <col min="5" max="5" width="30.57421875" style="0" customWidth="1"/>
    <col min="7" max="7" width="4.00390625" style="0" customWidth="1"/>
    <col min="8" max="8" width="9.00390625" style="0" hidden="1" customWidth="1"/>
    <col min="9" max="9" width="1.421875" style="0" hidden="1" customWidth="1"/>
    <col min="10" max="10" width="9.00390625" style="0" hidden="1" customWidth="1"/>
  </cols>
  <sheetData>
    <row r="1" spans="1:10" ht="52.5" customHeight="1">
      <c r="A1" s="208" t="s">
        <v>168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19" t="s">
        <v>3</v>
      </c>
      <c r="B3" s="246" t="s">
        <v>184</v>
      </c>
      <c r="C3" s="246"/>
      <c r="D3" s="246"/>
      <c r="E3" s="246"/>
      <c r="F3" s="5"/>
      <c r="G3" s="72"/>
      <c r="H3" s="160"/>
      <c r="I3" s="160"/>
      <c r="J3" s="5"/>
    </row>
    <row r="4" spans="1:10" ht="15">
      <c r="A4" s="19" t="s">
        <v>4</v>
      </c>
      <c r="B4" s="246">
        <v>3703016440</v>
      </c>
      <c r="C4" s="246"/>
      <c r="D4" s="246"/>
      <c r="E4" s="246"/>
      <c r="F4" s="5"/>
      <c r="G4" s="5"/>
      <c r="H4" s="5"/>
      <c r="I4" s="5"/>
      <c r="J4" s="5"/>
    </row>
    <row r="5" spans="1:10" ht="15">
      <c r="A5" s="19" t="s">
        <v>5</v>
      </c>
      <c r="B5" s="246">
        <v>370301001</v>
      </c>
      <c r="C5" s="246"/>
      <c r="D5" s="246"/>
      <c r="E5" s="246"/>
      <c r="F5" s="5"/>
      <c r="G5" s="5"/>
      <c r="H5" s="5"/>
      <c r="I5" s="5"/>
      <c r="J5" s="5"/>
    </row>
    <row r="6" spans="1:10" ht="15">
      <c r="A6" s="19" t="s">
        <v>35</v>
      </c>
      <c r="B6" s="246" t="s">
        <v>185</v>
      </c>
      <c r="C6" s="246"/>
      <c r="D6" s="246"/>
      <c r="E6" s="246"/>
      <c r="F6" s="5"/>
      <c r="G6" s="5"/>
      <c r="H6" s="5"/>
      <c r="I6" s="5"/>
      <c r="J6" s="5"/>
    </row>
    <row r="7" spans="1:10" ht="15">
      <c r="A7" s="19" t="s">
        <v>169</v>
      </c>
      <c r="B7" s="246">
        <v>2012</v>
      </c>
      <c r="C7" s="246"/>
      <c r="D7" s="246"/>
      <c r="E7" s="246"/>
      <c r="F7" s="5"/>
      <c r="G7" s="5"/>
      <c r="H7" s="5"/>
      <c r="I7" s="5"/>
      <c r="J7" s="5"/>
    </row>
    <row r="8" spans="1:10" ht="15.75" thickBot="1">
      <c r="A8" s="5"/>
      <c r="B8" s="160"/>
      <c r="C8" s="160"/>
      <c r="D8" s="160"/>
      <c r="E8" s="160"/>
      <c r="F8" s="5"/>
      <c r="G8" s="5"/>
      <c r="H8" s="5"/>
      <c r="I8" s="5"/>
      <c r="J8" s="5"/>
    </row>
    <row r="9" spans="1:10" s="80" customFormat="1" ht="30.75" customHeight="1">
      <c r="A9" s="278"/>
      <c r="B9" s="279"/>
      <c r="C9" s="279"/>
      <c r="D9" s="279"/>
      <c r="E9" s="279"/>
      <c r="F9" s="279"/>
      <c r="G9" s="279"/>
      <c r="H9" s="279"/>
      <c r="I9" s="279"/>
      <c r="J9" s="280"/>
    </row>
    <row r="10" spans="1:10" ht="15">
      <c r="A10" s="281"/>
      <c r="B10" s="282"/>
      <c r="C10" s="282"/>
      <c r="D10" s="282"/>
      <c r="E10" s="282"/>
      <c r="F10" s="282"/>
      <c r="G10" s="282"/>
      <c r="H10" s="282"/>
      <c r="I10" s="282"/>
      <c r="J10" s="283"/>
    </row>
    <row r="11" spans="1:10" ht="15">
      <c r="A11" s="281"/>
      <c r="B11" s="282"/>
      <c r="C11" s="282"/>
      <c r="D11" s="282"/>
      <c r="E11" s="282"/>
      <c r="F11" s="282"/>
      <c r="G11" s="282"/>
      <c r="H11" s="282"/>
      <c r="I11" s="282"/>
      <c r="J11" s="283"/>
    </row>
    <row r="12" spans="1:10" ht="15">
      <c r="A12" s="281"/>
      <c r="B12" s="282"/>
      <c r="C12" s="282"/>
      <c r="D12" s="282"/>
      <c r="E12" s="282"/>
      <c r="F12" s="282"/>
      <c r="G12" s="282"/>
      <c r="H12" s="282"/>
      <c r="I12" s="282"/>
      <c r="J12" s="283"/>
    </row>
    <row r="13" spans="1:10" ht="15">
      <c r="A13" s="281"/>
      <c r="B13" s="282"/>
      <c r="C13" s="282"/>
      <c r="D13" s="282"/>
      <c r="E13" s="282"/>
      <c r="F13" s="282"/>
      <c r="G13" s="282"/>
      <c r="H13" s="282"/>
      <c r="I13" s="282"/>
      <c r="J13" s="283"/>
    </row>
    <row r="14" spans="1:10" ht="15">
      <c r="A14" s="281"/>
      <c r="B14" s="282"/>
      <c r="C14" s="282"/>
      <c r="D14" s="282"/>
      <c r="E14" s="282"/>
      <c r="F14" s="282"/>
      <c r="G14" s="282"/>
      <c r="H14" s="282"/>
      <c r="I14" s="282"/>
      <c r="J14" s="283"/>
    </row>
    <row r="15" spans="1:10" ht="15">
      <c r="A15" s="281"/>
      <c r="B15" s="282"/>
      <c r="C15" s="282"/>
      <c r="D15" s="282"/>
      <c r="E15" s="282"/>
      <c r="F15" s="282"/>
      <c r="G15" s="282"/>
      <c r="H15" s="282"/>
      <c r="I15" s="282"/>
      <c r="J15" s="283"/>
    </row>
    <row r="16" spans="1:10" ht="15">
      <c r="A16" s="281"/>
      <c r="B16" s="282"/>
      <c r="C16" s="282"/>
      <c r="D16" s="282"/>
      <c r="E16" s="282"/>
      <c r="F16" s="282"/>
      <c r="G16" s="282"/>
      <c r="H16" s="282"/>
      <c r="I16" s="282"/>
      <c r="J16" s="283"/>
    </row>
    <row r="17" spans="1:10" ht="15">
      <c r="A17" s="281"/>
      <c r="B17" s="282"/>
      <c r="C17" s="282"/>
      <c r="D17" s="282"/>
      <c r="E17" s="282"/>
      <c r="F17" s="282"/>
      <c r="G17" s="282"/>
      <c r="H17" s="282"/>
      <c r="I17" s="282"/>
      <c r="J17" s="283"/>
    </row>
    <row r="18" spans="1:10" ht="15">
      <c r="A18" s="281"/>
      <c r="B18" s="282"/>
      <c r="C18" s="282"/>
      <c r="D18" s="282"/>
      <c r="E18" s="282"/>
      <c r="F18" s="282"/>
      <c r="G18" s="282"/>
      <c r="H18" s="282"/>
      <c r="I18" s="282"/>
      <c r="J18" s="283"/>
    </row>
    <row r="19" spans="1:10" ht="15">
      <c r="A19" s="281"/>
      <c r="B19" s="282"/>
      <c r="C19" s="282"/>
      <c r="D19" s="282"/>
      <c r="E19" s="282"/>
      <c r="F19" s="282"/>
      <c r="G19" s="282"/>
      <c r="H19" s="282"/>
      <c r="I19" s="282"/>
      <c r="J19" s="283"/>
    </row>
    <row r="20" spans="1:10" ht="15">
      <c r="A20" s="281"/>
      <c r="B20" s="282"/>
      <c r="C20" s="282"/>
      <c r="D20" s="282"/>
      <c r="E20" s="282"/>
      <c r="F20" s="282"/>
      <c r="G20" s="282"/>
      <c r="H20" s="282"/>
      <c r="I20" s="282"/>
      <c r="J20" s="283"/>
    </row>
    <row r="21" spans="1:10" ht="15">
      <c r="A21" s="281"/>
      <c r="B21" s="282"/>
      <c r="C21" s="282"/>
      <c r="D21" s="282"/>
      <c r="E21" s="282"/>
      <c r="F21" s="282"/>
      <c r="G21" s="282"/>
      <c r="H21" s="282"/>
      <c r="I21" s="282"/>
      <c r="J21" s="283"/>
    </row>
    <row r="22" spans="1:10" ht="15">
      <c r="A22" s="281"/>
      <c r="B22" s="282"/>
      <c r="C22" s="282"/>
      <c r="D22" s="282"/>
      <c r="E22" s="282"/>
      <c r="F22" s="282"/>
      <c r="G22" s="282"/>
      <c r="H22" s="282"/>
      <c r="I22" s="282"/>
      <c r="J22" s="283"/>
    </row>
    <row r="23" spans="1:10" ht="15">
      <c r="A23" s="281"/>
      <c r="B23" s="282"/>
      <c r="C23" s="282"/>
      <c r="D23" s="282"/>
      <c r="E23" s="282"/>
      <c r="F23" s="282"/>
      <c r="G23" s="282"/>
      <c r="H23" s="282"/>
      <c r="I23" s="282"/>
      <c r="J23" s="283"/>
    </row>
    <row r="24" spans="1:10" ht="15">
      <c r="A24" s="281"/>
      <c r="B24" s="282"/>
      <c r="C24" s="282"/>
      <c r="D24" s="282"/>
      <c r="E24" s="282"/>
      <c r="F24" s="282"/>
      <c r="G24" s="282"/>
      <c r="H24" s="282"/>
      <c r="I24" s="282"/>
      <c r="J24" s="283"/>
    </row>
    <row r="25" spans="1:10" ht="15.75" thickBot="1">
      <c r="A25" s="284"/>
      <c r="B25" s="285"/>
      <c r="C25" s="285"/>
      <c r="D25" s="285"/>
      <c r="E25" s="285"/>
      <c r="F25" s="285"/>
      <c r="G25" s="285"/>
      <c r="H25" s="285"/>
      <c r="I25" s="285"/>
      <c r="J25" s="286"/>
    </row>
    <row r="27" spans="1:10" ht="33.75" customHeight="1">
      <c r="A27" s="224" t="s">
        <v>170</v>
      </c>
      <c r="B27" s="224"/>
      <c r="C27" s="224"/>
      <c r="D27" s="224"/>
      <c r="E27" s="224"/>
      <c r="F27" s="224"/>
      <c r="G27" s="224"/>
      <c r="H27" s="224"/>
      <c r="I27" s="224"/>
      <c r="J27" s="224"/>
    </row>
  </sheetData>
  <sheetProtection/>
  <mergeCells count="10">
    <mergeCell ref="B5:E5"/>
    <mergeCell ref="B6:E6"/>
    <mergeCell ref="A1:J1"/>
    <mergeCell ref="B3:E3"/>
    <mergeCell ref="H3:I3"/>
    <mergeCell ref="B4:E4"/>
    <mergeCell ref="B7:E7"/>
    <mergeCell ref="B8:E8"/>
    <mergeCell ref="A9:J25"/>
    <mergeCell ref="A27:J27"/>
  </mergeCells>
  <printOptions/>
  <pageMargins left="0.7083333333333334" right="0.7083333333333334" top="0.5902777777777778" bottom="0.5902777777777778" header="0.5118055555555556" footer="0.5118055555555556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:9" ht="37.5" customHeight="1">
      <c r="A1" s="5"/>
      <c r="B1" s="208" t="s">
        <v>171</v>
      </c>
      <c r="C1" s="208"/>
      <c r="D1" s="208"/>
      <c r="E1" s="208"/>
      <c r="F1" s="208"/>
      <c r="G1" s="208"/>
      <c r="H1" s="208"/>
      <c r="I1" s="208"/>
    </row>
    <row r="2" spans="1:9" ht="15">
      <c r="A2" s="5"/>
      <c r="B2" s="54"/>
      <c r="C2" s="54"/>
      <c r="D2" s="54"/>
      <c r="E2" s="54"/>
      <c r="F2" s="54"/>
      <c r="G2" s="54"/>
      <c r="H2" s="54"/>
      <c r="I2" s="54"/>
    </row>
    <row r="3" spans="1:9" ht="15">
      <c r="A3" s="5"/>
      <c r="B3" s="19" t="s">
        <v>3</v>
      </c>
      <c r="C3" s="246" t="s">
        <v>184</v>
      </c>
      <c r="D3" s="246"/>
      <c r="E3" s="246"/>
      <c r="F3" s="246"/>
      <c r="G3" s="246"/>
      <c r="H3" s="246"/>
      <c r="I3" s="246"/>
    </row>
    <row r="4" spans="1:9" ht="15">
      <c r="A4" s="5"/>
      <c r="B4" s="19" t="s">
        <v>4</v>
      </c>
      <c r="C4" s="246">
        <v>3703016440</v>
      </c>
      <c r="D4" s="246"/>
      <c r="E4" s="246"/>
      <c r="F4" s="246"/>
      <c r="G4" s="246"/>
      <c r="H4" s="246"/>
      <c r="I4" s="246"/>
    </row>
    <row r="5" spans="1:9" ht="15">
      <c r="A5" s="5"/>
      <c r="B5" s="19" t="s">
        <v>5</v>
      </c>
      <c r="C5" s="246">
        <v>370301001</v>
      </c>
      <c r="D5" s="246"/>
      <c r="E5" s="246"/>
      <c r="F5" s="246"/>
      <c r="G5" s="246"/>
      <c r="H5" s="246"/>
      <c r="I5" s="246"/>
    </row>
    <row r="6" spans="1:9" ht="15">
      <c r="A6" s="5"/>
      <c r="B6" s="19" t="s">
        <v>169</v>
      </c>
      <c r="C6" s="246">
        <v>2012</v>
      </c>
      <c r="D6" s="246"/>
      <c r="E6" s="246"/>
      <c r="F6" s="246"/>
      <c r="G6" s="246"/>
      <c r="H6" s="246"/>
      <c r="I6" s="246"/>
    </row>
    <row r="7" spans="1:9" ht="15">
      <c r="A7" s="5"/>
      <c r="B7" s="73"/>
      <c r="C7" s="73"/>
      <c r="D7" s="73"/>
      <c r="E7" s="73"/>
      <c r="F7" s="73"/>
      <c r="G7" s="73"/>
      <c r="H7" s="73"/>
      <c r="I7" s="73"/>
    </row>
    <row r="8" spans="1:9" ht="63" customHeight="1">
      <c r="A8" s="5"/>
      <c r="B8" s="70" t="s">
        <v>172</v>
      </c>
      <c r="C8" s="246" t="s">
        <v>195</v>
      </c>
      <c r="D8" s="246"/>
      <c r="E8" s="246"/>
      <c r="F8" s="246"/>
      <c r="G8" s="246"/>
      <c r="H8" s="246"/>
      <c r="I8" s="246"/>
    </row>
    <row r="9" spans="1:9" ht="28.5" customHeight="1">
      <c r="A9" s="5"/>
      <c r="B9" s="74" t="s">
        <v>173</v>
      </c>
      <c r="C9" s="246">
        <v>55594</v>
      </c>
      <c r="D9" s="246"/>
      <c r="E9" s="246"/>
      <c r="F9" s="246"/>
      <c r="G9" s="246"/>
      <c r="H9" s="246"/>
      <c r="I9" s="246"/>
    </row>
    <row r="10" spans="1:9" ht="27" customHeight="1">
      <c r="A10" s="5"/>
      <c r="B10" s="74" t="s">
        <v>174</v>
      </c>
      <c r="C10" s="246"/>
      <c r="D10" s="246"/>
      <c r="E10" s="246"/>
      <c r="F10" s="246"/>
      <c r="G10" s="246"/>
      <c r="H10" s="246"/>
      <c r="I10" s="246"/>
    </row>
    <row r="11" spans="1:9" ht="28.5" customHeight="1">
      <c r="A11" s="5"/>
      <c r="B11" s="74" t="s">
        <v>175</v>
      </c>
      <c r="C11" s="246"/>
      <c r="D11" s="246"/>
      <c r="E11" s="246"/>
      <c r="F11" s="246"/>
      <c r="G11" s="246"/>
      <c r="H11" s="246"/>
      <c r="I11" s="246"/>
    </row>
    <row r="12" spans="1:9" ht="27" customHeight="1">
      <c r="A12" s="5"/>
      <c r="B12" s="74" t="s">
        <v>176</v>
      </c>
      <c r="C12" s="287" t="s">
        <v>196</v>
      </c>
      <c r="D12" s="246"/>
      <c r="E12" s="246"/>
      <c r="F12" s="246"/>
      <c r="G12" s="246"/>
      <c r="H12" s="246"/>
      <c r="I12" s="246"/>
    </row>
    <row r="13" spans="1:9" ht="15">
      <c r="A13" s="5"/>
      <c r="B13" s="5"/>
      <c r="C13" s="5"/>
      <c r="D13" s="5"/>
      <c r="E13" s="5"/>
      <c r="F13" s="5"/>
      <c r="G13" s="5"/>
      <c r="H13" s="5"/>
      <c r="I13" s="5"/>
    </row>
    <row r="14" spans="1:12" ht="22.5" customHeight="1">
      <c r="A14" s="5"/>
      <c r="B14" s="288" t="s">
        <v>177</v>
      </c>
      <c r="C14" s="288"/>
      <c r="D14" s="288"/>
      <c r="E14" s="288"/>
      <c r="F14" s="288"/>
      <c r="G14" s="288"/>
      <c r="H14" s="288"/>
      <c r="I14" s="288"/>
      <c r="J14" s="289" t="s">
        <v>178</v>
      </c>
      <c r="K14" s="289"/>
      <c r="L14" s="289"/>
    </row>
    <row r="15" spans="1:12" ht="27" customHeight="1">
      <c r="A15" s="5"/>
      <c r="B15" s="290" t="s">
        <v>179</v>
      </c>
      <c r="C15" s="290"/>
      <c r="D15" s="290"/>
      <c r="E15" s="290"/>
      <c r="F15" s="290"/>
      <c r="G15" s="290"/>
      <c r="H15" s="290"/>
      <c r="I15" s="290"/>
      <c r="J15" s="289"/>
      <c r="K15" s="289"/>
      <c r="L15" s="289"/>
    </row>
    <row r="16" spans="1:12" ht="57.75" customHeight="1">
      <c r="A16" s="5"/>
      <c r="B16" s="291" t="s">
        <v>180</v>
      </c>
      <c r="C16" s="291"/>
      <c r="D16" s="291"/>
      <c r="E16" s="291"/>
      <c r="F16" s="291"/>
      <c r="G16" s="291"/>
      <c r="H16" s="291"/>
      <c r="I16" s="291"/>
      <c r="J16" s="289"/>
      <c r="K16" s="289"/>
      <c r="L16" s="289"/>
    </row>
    <row r="17" spans="1:9" ht="15">
      <c r="A17" s="5"/>
      <c r="B17" s="5"/>
      <c r="C17" s="5"/>
      <c r="D17" s="5"/>
      <c r="E17" s="5"/>
      <c r="F17" s="5"/>
      <c r="G17" s="5"/>
      <c r="H17" s="5"/>
      <c r="I17" s="5"/>
    </row>
    <row r="18" spans="1:9" ht="32.25" customHeight="1">
      <c r="A18" s="5"/>
      <c r="B18" s="225" t="s">
        <v>181</v>
      </c>
      <c r="C18" s="225"/>
      <c r="D18" s="225"/>
      <c r="E18" s="225"/>
      <c r="F18" s="225"/>
      <c r="G18" s="225"/>
      <c r="H18" s="225"/>
      <c r="I18" s="225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</sheetData>
  <sheetProtection/>
  <mergeCells count="15">
    <mergeCell ref="J14:L16"/>
    <mergeCell ref="B15:I15"/>
    <mergeCell ref="B16:I16"/>
    <mergeCell ref="B1:I1"/>
    <mergeCell ref="C3:I3"/>
    <mergeCell ref="C4:I4"/>
    <mergeCell ref="C5:I5"/>
    <mergeCell ref="C6:I6"/>
    <mergeCell ref="C8:I8"/>
    <mergeCell ref="B18:I18"/>
    <mergeCell ref="C9:I9"/>
    <mergeCell ref="C10:I10"/>
    <mergeCell ref="C11:I11"/>
    <mergeCell ref="C12:I12"/>
    <mergeCell ref="B14:I14"/>
  </mergeCells>
  <hyperlinks>
    <hyperlink ref="C12" r:id="rId1" display="www.dhz.ru"/>
  </hyperlink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B16">
      <selection activeCell="D15" sqref="D15:I18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24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1"/>
      <c r="B1" s="1"/>
      <c r="C1" s="1"/>
      <c r="D1" s="1"/>
      <c r="E1" s="1"/>
      <c r="F1" s="1"/>
      <c r="G1" s="147" t="s">
        <v>0</v>
      </c>
      <c r="H1" s="147"/>
      <c r="I1" s="147"/>
    </row>
    <row r="2" spans="1:9" ht="25.5" customHeight="1">
      <c r="A2" s="1"/>
      <c r="B2" s="1"/>
      <c r="C2" s="1"/>
      <c r="D2" s="1"/>
      <c r="E2" s="1"/>
      <c r="F2" s="1"/>
      <c r="G2" s="147"/>
      <c r="H2" s="147"/>
      <c r="I2" s="147"/>
    </row>
    <row r="3" spans="1:9" ht="27" customHeight="1">
      <c r="A3" s="1"/>
      <c r="B3" s="1"/>
      <c r="C3" s="1"/>
      <c r="D3" s="1"/>
      <c r="E3" s="1"/>
      <c r="F3" s="1"/>
      <c r="G3" s="147"/>
      <c r="H3" s="147"/>
      <c r="I3" s="147"/>
    </row>
    <row r="4" spans="1:9" ht="64.5" customHeight="1">
      <c r="A4" s="2"/>
      <c r="B4" s="2"/>
      <c r="C4" s="2"/>
      <c r="D4" s="2"/>
      <c r="E4" s="2"/>
      <c r="F4" s="2"/>
      <c r="G4" s="147"/>
      <c r="H4" s="147"/>
      <c r="I4" s="147"/>
    </row>
    <row r="5" spans="1:9" ht="23.25" customHeight="1">
      <c r="A5" s="2"/>
      <c r="B5" s="2"/>
      <c r="C5" s="2"/>
      <c r="D5" s="2"/>
      <c r="E5" s="2"/>
      <c r="F5" s="2"/>
      <c r="G5" s="3"/>
      <c r="H5" s="3"/>
      <c r="I5" s="3"/>
    </row>
    <row r="6" spans="1:9" ht="17.25" customHeight="1">
      <c r="A6" s="2"/>
      <c r="B6" s="148" t="s">
        <v>1</v>
      </c>
      <c r="C6" s="148"/>
      <c r="D6" s="148"/>
      <c r="E6" s="148"/>
      <c r="F6" s="148"/>
      <c r="G6" s="148"/>
      <c r="H6" s="148"/>
      <c r="I6" s="148"/>
    </row>
    <row r="7" spans="1:9" ht="21.75" customHeight="1">
      <c r="A7" s="2"/>
      <c r="B7" s="148"/>
      <c r="C7" s="148"/>
      <c r="D7" s="148"/>
      <c r="E7" s="148"/>
      <c r="F7" s="148"/>
      <c r="G7" s="148"/>
      <c r="H7" s="148"/>
      <c r="I7" s="148"/>
    </row>
    <row r="8" spans="1:9" ht="17.25" customHeight="1">
      <c r="A8" s="2"/>
      <c r="B8" s="4"/>
      <c r="C8" s="4"/>
      <c r="D8" s="4"/>
      <c r="E8" s="4"/>
      <c r="F8" s="4"/>
      <c r="G8" s="4"/>
      <c r="H8" s="4"/>
      <c r="I8" s="4"/>
    </row>
    <row r="9" spans="2:9" ht="26.25" customHeight="1">
      <c r="B9" s="149" t="s">
        <v>2</v>
      </c>
      <c r="C9" s="149"/>
      <c r="D9" s="149"/>
      <c r="E9" s="149"/>
      <c r="F9" s="149"/>
      <c r="G9" s="149"/>
      <c r="H9" s="149"/>
      <c r="I9" s="149"/>
    </row>
    <row r="10" ht="15.75" thickBot="1"/>
    <row r="11" spans="1:9" ht="15.75" thickTop="1">
      <c r="A11" s="5"/>
      <c r="B11" s="165" t="s">
        <v>3</v>
      </c>
      <c r="C11" s="165"/>
      <c r="D11" s="150" t="s">
        <v>184</v>
      </c>
      <c r="E11" s="166"/>
      <c r="F11" s="166"/>
      <c r="G11" s="166"/>
      <c r="H11" s="166"/>
      <c r="I11" s="166"/>
    </row>
    <row r="12" spans="1:9" ht="15">
      <c r="A12" s="5"/>
      <c r="B12" s="167" t="s">
        <v>4</v>
      </c>
      <c r="C12" s="167"/>
      <c r="D12" s="159">
        <v>3703006440</v>
      </c>
      <c r="E12" s="159"/>
      <c r="F12" s="159"/>
      <c r="G12" s="159"/>
      <c r="H12" s="159"/>
      <c r="I12" s="159"/>
    </row>
    <row r="13" spans="1:9" ht="15">
      <c r="A13" s="5"/>
      <c r="B13" s="167" t="s">
        <v>5</v>
      </c>
      <c r="C13" s="167"/>
      <c r="D13" s="159">
        <v>370301001</v>
      </c>
      <c r="E13" s="159"/>
      <c r="F13" s="159"/>
      <c r="G13" s="159"/>
      <c r="H13" s="159"/>
      <c r="I13" s="159"/>
    </row>
    <row r="14" spans="1:9" ht="15.75" thickBot="1">
      <c r="A14" s="5"/>
      <c r="B14" s="158" t="s">
        <v>6</v>
      </c>
      <c r="C14" s="158"/>
      <c r="D14" s="159" t="s">
        <v>185</v>
      </c>
      <c r="E14" s="159"/>
      <c r="F14" s="159"/>
      <c r="G14" s="159"/>
      <c r="H14" s="159"/>
      <c r="I14" s="159"/>
    </row>
    <row r="15" spans="1:9" ht="15" customHeight="1" thickBot="1" thickTop="1">
      <c r="A15" s="160"/>
      <c r="B15" s="161" t="s">
        <v>7</v>
      </c>
      <c r="C15" s="161"/>
      <c r="D15" s="176" t="s">
        <v>201</v>
      </c>
      <c r="E15" s="177"/>
      <c r="F15" s="177"/>
      <c r="G15" s="177"/>
      <c r="H15" s="177"/>
      <c r="I15" s="178"/>
    </row>
    <row r="16" spans="1:9" ht="15.75" thickTop="1">
      <c r="A16" s="160"/>
      <c r="B16" s="161"/>
      <c r="C16" s="161"/>
      <c r="D16" s="179"/>
      <c r="E16" s="180"/>
      <c r="F16" s="180"/>
      <c r="G16" s="180"/>
      <c r="H16" s="180"/>
      <c r="I16" s="146"/>
    </row>
    <row r="17" spans="1:9" ht="15">
      <c r="A17" s="5"/>
      <c r="B17" s="154" t="s">
        <v>8</v>
      </c>
      <c r="C17" s="154"/>
      <c r="D17" s="171" t="s">
        <v>9</v>
      </c>
      <c r="E17" s="171"/>
      <c r="F17" s="171"/>
      <c r="G17" s="171"/>
      <c r="H17" s="171"/>
      <c r="I17" s="171"/>
    </row>
    <row r="18" spans="1:9" ht="15">
      <c r="A18" s="5"/>
      <c r="B18" s="154" t="s">
        <v>10</v>
      </c>
      <c r="C18" s="154"/>
      <c r="D18" s="172" t="s">
        <v>197</v>
      </c>
      <c r="E18" s="155"/>
      <c r="F18" s="155"/>
      <c r="G18" s="155"/>
      <c r="H18" s="155"/>
      <c r="I18" s="155"/>
    </row>
    <row r="19" spans="1:9" ht="15.75" thickBot="1">
      <c r="A19" s="5"/>
      <c r="B19" s="156" t="s">
        <v>11</v>
      </c>
      <c r="C19" s="156"/>
      <c r="D19" s="157" t="s">
        <v>186</v>
      </c>
      <c r="E19" s="157"/>
      <c r="F19" s="157"/>
      <c r="G19" s="157"/>
      <c r="H19" s="157"/>
      <c r="I19" s="157"/>
    </row>
    <row r="20" spans="1:9" ht="16.5" thickBot="1" thickTop="1">
      <c r="A20" s="5"/>
      <c r="B20" s="173" t="s">
        <v>192</v>
      </c>
      <c r="C20" s="174"/>
      <c r="D20" s="174"/>
      <c r="E20" s="174"/>
      <c r="F20" s="174"/>
      <c r="G20" s="174"/>
      <c r="H20" s="174"/>
      <c r="I20" s="174"/>
    </row>
    <row r="21" spans="1:9" ht="15" customHeight="1" thickBot="1" thickTop="1">
      <c r="A21" s="5"/>
      <c r="B21" s="169" t="s">
        <v>12</v>
      </c>
      <c r="C21" s="169"/>
      <c r="D21" s="175" t="s">
        <v>188</v>
      </c>
      <c r="E21" s="169" t="s">
        <v>13</v>
      </c>
      <c r="F21" s="169"/>
      <c r="G21" s="169"/>
      <c r="H21" s="169"/>
      <c r="I21" s="169" t="s">
        <v>14</v>
      </c>
    </row>
    <row r="22" spans="1:9" ht="49.5" customHeight="1" thickBot="1" thickTop="1">
      <c r="A22" s="5"/>
      <c r="B22" s="169"/>
      <c r="C22" s="169"/>
      <c r="D22" s="169"/>
      <c r="E22" s="7" t="s">
        <v>15</v>
      </c>
      <c r="F22" s="7" t="s">
        <v>16</v>
      </c>
      <c r="G22" s="7" t="s">
        <v>17</v>
      </c>
      <c r="H22" s="7" t="s">
        <v>18</v>
      </c>
      <c r="I22" s="169"/>
    </row>
    <row r="23" spans="1:9" ht="16.5" thickBot="1" thickTop="1">
      <c r="A23" s="5"/>
      <c r="B23" s="152" t="s">
        <v>19</v>
      </c>
      <c r="C23" s="8" t="s">
        <v>20</v>
      </c>
      <c r="D23" s="10" t="s">
        <v>199</v>
      </c>
      <c r="E23" s="10"/>
      <c r="F23" s="10"/>
      <c r="G23" s="10"/>
      <c r="H23" s="10"/>
      <c r="I23" s="11"/>
    </row>
    <row r="24" spans="1:9" ht="16.5" thickBot="1" thickTop="1">
      <c r="A24" s="5"/>
      <c r="B24" s="152"/>
      <c r="C24" s="12" t="s">
        <v>21</v>
      </c>
      <c r="D24" s="10"/>
      <c r="E24" s="13"/>
      <c r="F24" s="13"/>
      <c r="G24" s="13"/>
      <c r="H24" s="13"/>
      <c r="I24" s="10"/>
    </row>
    <row r="25" spans="1:9" ht="16.5" thickBot="1" thickTop="1">
      <c r="A25" s="5"/>
      <c r="B25" s="168" t="s">
        <v>22</v>
      </c>
      <c r="C25" s="8" t="s">
        <v>20</v>
      </c>
      <c r="D25" s="10" t="s">
        <v>199</v>
      </c>
      <c r="E25" s="13"/>
      <c r="F25" s="13"/>
      <c r="G25" s="13"/>
      <c r="H25" s="13"/>
      <c r="I25" s="10"/>
    </row>
    <row r="26" spans="1:9" ht="16.5" thickBot="1" thickTop="1">
      <c r="A26" s="5"/>
      <c r="B26" s="168"/>
      <c r="C26" s="8" t="s">
        <v>21</v>
      </c>
      <c r="D26" s="10"/>
      <c r="E26" s="13"/>
      <c r="F26" s="13"/>
      <c r="G26" s="13"/>
      <c r="H26" s="13"/>
      <c r="I26" s="10"/>
    </row>
    <row r="27" spans="1:9" ht="16.5" thickBot="1" thickTop="1">
      <c r="A27" s="5"/>
      <c r="B27" s="170" t="s">
        <v>23</v>
      </c>
      <c r="C27" s="170"/>
      <c r="D27" s="170"/>
      <c r="E27" s="170"/>
      <c r="F27" s="170"/>
      <c r="G27" s="170"/>
      <c r="H27" s="170"/>
      <c r="I27" s="170"/>
    </row>
    <row r="28" spans="1:9" ht="16.5" thickBot="1" thickTop="1">
      <c r="A28" s="5"/>
      <c r="B28" s="152" t="s">
        <v>19</v>
      </c>
      <c r="C28" s="8" t="s">
        <v>24</v>
      </c>
      <c r="D28" s="9"/>
      <c r="E28" s="10"/>
      <c r="F28" s="10"/>
      <c r="G28" s="10"/>
      <c r="H28" s="10"/>
      <c r="I28" s="11"/>
    </row>
    <row r="29" spans="1:9" ht="16.5" thickBot="1" thickTop="1">
      <c r="A29" s="5"/>
      <c r="B29" s="152"/>
      <c r="C29" s="12" t="s">
        <v>25</v>
      </c>
      <c r="D29" s="10"/>
      <c r="E29" s="13"/>
      <c r="F29" s="13"/>
      <c r="G29" s="13"/>
      <c r="H29" s="13"/>
      <c r="I29" s="10"/>
    </row>
    <row r="30" spans="1:9" ht="16.5" thickBot="1" thickTop="1">
      <c r="A30" s="5"/>
      <c r="B30" s="168" t="s">
        <v>22</v>
      </c>
      <c r="C30" s="8" t="s">
        <v>24</v>
      </c>
      <c r="D30" s="10"/>
      <c r="E30" s="13"/>
      <c r="F30" s="13"/>
      <c r="G30" s="13"/>
      <c r="H30" s="13"/>
      <c r="I30" s="10"/>
    </row>
    <row r="31" spans="1:9" ht="16.5" thickBot="1" thickTop="1">
      <c r="A31" s="5"/>
      <c r="B31" s="168"/>
      <c r="C31" s="12" t="s">
        <v>25</v>
      </c>
      <c r="D31" s="13"/>
      <c r="E31" s="13"/>
      <c r="F31" s="13"/>
      <c r="G31" s="13"/>
      <c r="H31" s="13"/>
      <c r="I31" s="10"/>
    </row>
    <row r="32" spans="1:9" ht="16.5" thickBot="1" thickTop="1">
      <c r="A32" s="5"/>
      <c r="B32" s="170" t="s">
        <v>26</v>
      </c>
      <c r="C32" s="170"/>
      <c r="D32" s="170"/>
      <c r="E32" s="170"/>
      <c r="F32" s="170"/>
      <c r="G32" s="170"/>
      <c r="H32" s="170"/>
      <c r="I32" s="170"/>
    </row>
    <row r="33" spans="1:9" ht="16.5" thickBot="1" thickTop="1">
      <c r="A33" s="5"/>
      <c r="B33" s="168" t="s">
        <v>19</v>
      </c>
      <c r="C33" s="8" t="s">
        <v>24</v>
      </c>
      <c r="D33" s="9"/>
      <c r="E33" s="10"/>
      <c r="F33" s="10"/>
      <c r="G33" s="10"/>
      <c r="H33" s="10"/>
      <c r="I33" s="11"/>
    </row>
    <row r="34" spans="1:9" ht="16.5" thickBot="1" thickTop="1">
      <c r="A34" s="5"/>
      <c r="B34" s="168"/>
      <c r="C34" s="12" t="s">
        <v>25</v>
      </c>
      <c r="D34" s="10"/>
      <c r="E34" s="13"/>
      <c r="F34" s="13"/>
      <c r="G34" s="13"/>
      <c r="H34" s="13"/>
      <c r="I34" s="10"/>
    </row>
    <row r="35" spans="1:9" ht="16.5" thickBot="1" thickTop="1">
      <c r="A35" s="5"/>
      <c r="B35" s="168" t="s">
        <v>22</v>
      </c>
      <c r="C35" s="8" t="s">
        <v>24</v>
      </c>
      <c r="D35" s="10"/>
      <c r="E35" s="13"/>
      <c r="F35" s="13"/>
      <c r="G35" s="13"/>
      <c r="H35" s="13"/>
      <c r="I35" s="10"/>
    </row>
    <row r="36" spans="1:9" ht="16.5" thickBot="1" thickTop="1">
      <c r="A36" s="5"/>
      <c r="B36" s="168"/>
      <c r="C36" s="12" t="s">
        <v>25</v>
      </c>
      <c r="D36" s="13"/>
      <c r="E36" s="13"/>
      <c r="F36" s="13"/>
      <c r="G36" s="13"/>
      <c r="H36" s="13"/>
      <c r="I36" s="10"/>
    </row>
    <row r="37" spans="1:9" ht="25.5" customHeight="1" thickBot="1" thickTop="1">
      <c r="A37" s="5"/>
      <c r="B37" s="5"/>
      <c r="C37" s="5"/>
      <c r="D37" s="5"/>
      <c r="E37" s="5"/>
      <c r="F37" s="5"/>
      <c r="G37" s="5"/>
      <c r="H37" s="5"/>
      <c r="I37" s="5"/>
    </row>
    <row r="38" spans="1:9" ht="15.75" thickTop="1">
      <c r="A38" s="5"/>
      <c r="B38" s="165" t="s">
        <v>3</v>
      </c>
      <c r="C38" s="165"/>
      <c r="D38" s="166"/>
      <c r="E38" s="166"/>
      <c r="F38" s="166"/>
      <c r="G38" s="166"/>
      <c r="H38" s="166"/>
      <c r="I38" s="166"/>
    </row>
    <row r="39" spans="1:9" ht="15">
      <c r="A39" s="5"/>
      <c r="B39" s="167" t="s">
        <v>4</v>
      </c>
      <c r="C39" s="167"/>
      <c r="D39" s="159"/>
      <c r="E39" s="159"/>
      <c r="F39" s="159"/>
      <c r="G39" s="159"/>
      <c r="H39" s="159"/>
      <c r="I39" s="159"/>
    </row>
    <row r="40" spans="1:9" ht="15">
      <c r="A40" s="5"/>
      <c r="B40" s="167" t="s">
        <v>5</v>
      </c>
      <c r="C40" s="167"/>
      <c r="D40" s="159"/>
      <c r="E40" s="159"/>
      <c r="F40" s="159"/>
      <c r="G40" s="159"/>
      <c r="H40" s="159"/>
      <c r="I40" s="159"/>
    </row>
    <row r="41" spans="1:9" ht="15.75" thickBot="1">
      <c r="A41" s="5"/>
      <c r="B41" s="158" t="s">
        <v>6</v>
      </c>
      <c r="C41" s="158"/>
      <c r="D41" s="159"/>
      <c r="E41" s="159"/>
      <c r="F41" s="159"/>
      <c r="G41" s="159"/>
      <c r="H41" s="159"/>
      <c r="I41" s="159"/>
    </row>
    <row r="42" spans="1:9" ht="48.75" customHeight="1" thickTop="1">
      <c r="A42" s="6"/>
      <c r="B42" s="161" t="s">
        <v>27</v>
      </c>
      <c r="C42" s="161"/>
      <c r="D42" s="162"/>
      <c r="E42" s="162"/>
      <c r="F42" s="162"/>
      <c r="G42" s="162"/>
      <c r="H42" s="162"/>
      <c r="I42" s="162"/>
    </row>
    <row r="43" spans="1:9" ht="28.5" customHeight="1">
      <c r="A43" s="5"/>
      <c r="B43" s="154" t="s">
        <v>8</v>
      </c>
      <c r="C43" s="154"/>
      <c r="D43" s="155"/>
      <c r="E43" s="155"/>
      <c r="F43" s="155"/>
      <c r="G43" s="155"/>
      <c r="H43" s="155"/>
      <c r="I43" s="155"/>
    </row>
    <row r="44" spans="1:9" ht="16.5" customHeight="1">
      <c r="A44" s="5"/>
      <c r="B44" s="154" t="s">
        <v>28</v>
      </c>
      <c r="C44" s="154"/>
      <c r="D44" s="155"/>
      <c r="E44" s="155"/>
      <c r="F44" s="155"/>
      <c r="G44" s="155"/>
      <c r="H44" s="155"/>
      <c r="I44" s="155"/>
    </row>
    <row r="45" spans="1:9" ht="16.5" customHeight="1" thickBot="1">
      <c r="A45" s="5"/>
      <c r="B45" s="163" t="s">
        <v>11</v>
      </c>
      <c r="C45" s="163"/>
      <c r="D45" s="164"/>
      <c r="E45" s="164"/>
      <c r="F45" s="164"/>
      <c r="G45" s="164"/>
      <c r="H45" s="164"/>
      <c r="I45" s="164"/>
    </row>
    <row r="46" spans="1:9" ht="28.5" customHeight="1" thickBot="1" thickTop="1">
      <c r="A46" s="5"/>
      <c r="B46" s="152" t="s">
        <v>29</v>
      </c>
      <c r="C46" s="152"/>
      <c r="D46" s="153"/>
      <c r="E46" s="153"/>
      <c r="F46" s="153"/>
      <c r="G46" s="153"/>
      <c r="H46" s="153"/>
      <c r="I46" s="153"/>
    </row>
    <row r="47" spans="1:9" ht="28.5" customHeight="1" thickBot="1" thickTop="1">
      <c r="A47" s="5"/>
      <c r="B47" s="5"/>
      <c r="C47" s="5"/>
      <c r="D47" s="5"/>
      <c r="E47" s="5"/>
      <c r="F47" s="5"/>
      <c r="G47" s="5"/>
      <c r="H47" s="5"/>
      <c r="I47" s="5"/>
    </row>
    <row r="48" spans="1:9" ht="15.75" thickTop="1">
      <c r="A48" s="5"/>
      <c r="B48" s="165" t="s">
        <v>3</v>
      </c>
      <c r="C48" s="165"/>
      <c r="D48" s="166"/>
      <c r="E48" s="166"/>
      <c r="F48" s="166"/>
      <c r="G48" s="166"/>
      <c r="H48" s="166"/>
      <c r="I48" s="166"/>
    </row>
    <row r="49" spans="1:9" ht="15">
      <c r="A49" s="5"/>
      <c r="B49" s="167" t="s">
        <v>4</v>
      </c>
      <c r="C49" s="167"/>
      <c r="D49" s="159"/>
      <c r="E49" s="159"/>
      <c r="F49" s="159"/>
      <c r="G49" s="159"/>
      <c r="H49" s="159"/>
      <c r="I49" s="159"/>
    </row>
    <row r="50" spans="1:9" ht="15">
      <c r="A50" s="5"/>
      <c r="B50" s="167" t="s">
        <v>5</v>
      </c>
      <c r="C50" s="167"/>
      <c r="D50" s="159"/>
      <c r="E50" s="159"/>
      <c r="F50" s="159"/>
      <c r="G50" s="159"/>
      <c r="H50" s="159"/>
      <c r="I50" s="159"/>
    </row>
    <row r="51" spans="1:9" ht="15.75" thickBot="1">
      <c r="A51" s="5"/>
      <c r="B51" s="158" t="s">
        <v>6</v>
      </c>
      <c r="C51" s="158"/>
      <c r="D51" s="159"/>
      <c r="E51" s="159"/>
      <c r="F51" s="159"/>
      <c r="G51" s="159"/>
      <c r="H51" s="159"/>
      <c r="I51" s="159"/>
    </row>
    <row r="52" spans="1:9" ht="30.75" customHeight="1" thickBot="1" thickTop="1">
      <c r="A52" s="160"/>
      <c r="B52" s="161" t="s">
        <v>30</v>
      </c>
      <c r="C52" s="161"/>
      <c r="D52" s="162"/>
      <c r="E52" s="162"/>
      <c r="F52" s="162"/>
      <c r="G52" s="162"/>
      <c r="H52" s="162"/>
      <c r="I52" s="162"/>
    </row>
    <row r="53" spans="1:9" ht="15" customHeight="1" thickTop="1">
      <c r="A53" s="160"/>
      <c r="B53" s="161"/>
      <c r="C53" s="161"/>
      <c r="D53" s="162"/>
      <c r="E53" s="162"/>
      <c r="F53" s="162"/>
      <c r="G53" s="162"/>
      <c r="H53" s="162"/>
      <c r="I53" s="162"/>
    </row>
    <row r="54" spans="1:9" ht="30.75" customHeight="1">
      <c r="A54" s="5"/>
      <c r="B54" s="154" t="s">
        <v>8</v>
      </c>
      <c r="C54" s="154"/>
      <c r="D54" s="155"/>
      <c r="E54" s="155"/>
      <c r="F54" s="155"/>
      <c r="G54" s="155"/>
      <c r="H54" s="155"/>
      <c r="I54" s="155"/>
    </row>
    <row r="55" spans="1:9" ht="15">
      <c r="A55" s="5"/>
      <c r="B55" s="154" t="s">
        <v>28</v>
      </c>
      <c r="C55" s="154"/>
      <c r="D55" s="155"/>
      <c r="E55" s="155"/>
      <c r="F55" s="155"/>
      <c r="G55" s="155"/>
      <c r="H55" s="155"/>
      <c r="I55" s="155"/>
    </row>
    <row r="56" spans="1:9" ht="15.75" thickBot="1">
      <c r="A56" s="5"/>
      <c r="B56" s="156" t="s">
        <v>11</v>
      </c>
      <c r="C56" s="156"/>
      <c r="D56" s="157"/>
      <c r="E56" s="157"/>
      <c r="F56" s="157"/>
      <c r="G56" s="157"/>
      <c r="H56" s="157"/>
      <c r="I56" s="157"/>
    </row>
    <row r="57" spans="1:9" ht="28.5" customHeight="1" thickBot="1" thickTop="1">
      <c r="A57" s="5"/>
      <c r="B57" s="152" t="s">
        <v>31</v>
      </c>
      <c r="C57" s="152"/>
      <c r="D57" s="153"/>
      <c r="E57" s="153"/>
      <c r="F57" s="153"/>
      <c r="G57" s="153"/>
      <c r="H57" s="153"/>
      <c r="I57" s="153"/>
    </row>
    <row r="58" spans="1:9" ht="15.75" thickTop="1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</sheetData>
  <mergeCells count="70">
    <mergeCell ref="B56:C56"/>
    <mergeCell ref="D56:I56"/>
    <mergeCell ref="B57:C57"/>
    <mergeCell ref="D57:I57"/>
    <mergeCell ref="B54:C54"/>
    <mergeCell ref="D54:I54"/>
    <mergeCell ref="B55:C55"/>
    <mergeCell ref="D55:I55"/>
    <mergeCell ref="B51:C51"/>
    <mergeCell ref="D51:I51"/>
    <mergeCell ref="A52:A53"/>
    <mergeCell ref="B52:C53"/>
    <mergeCell ref="D52:I53"/>
    <mergeCell ref="B49:C49"/>
    <mergeCell ref="D49:I49"/>
    <mergeCell ref="B50:C50"/>
    <mergeCell ref="D50:I50"/>
    <mergeCell ref="B46:C46"/>
    <mergeCell ref="D46:I46"/>
    <mergeCell ref="B48:C48"/>
    <mergeCell ref="D48:I48"/>
    <mergeCell ref="B44:C44"/>
    <mergeCell ref="D44:I44"/>
    <mergeCell ref="B45:C45"/>
    <mergeCell ref="D45:I45"/>
    <mergeCell ref="B42:C42"/>
    <mergeCell ref="D42:I42"/>
    <mergeCell ref="B43:C43"/>
    <mergeCell ref="D43:I43"/>
    <mergeCell ref="B40:C40"/>
    <mergeCell ref="D40:I40"/>
    <mergeCell ref="B41:C41"/>
    <mergeCell ref="D41:I41"/>
    <mergeCell ref="B38:C38"/>
    <mergeCell ref="D38:I38"/>
    <mergeCell ref="B39:C39"/>
    <mergeCell ref="D39:I39"/>
    <mergeCell ref="B30:B31"/>
    <mergeCell ref="B32:I32"/>
    <mergeCell ref="B33:B34"/>
    <mergeCell ref="B35:B36"/>
    <mergeCell ref="B23:B24"/>
    <mergeCell ref="B25:B26"/>
    <mergeCell ref="B27:I27"/>
    <mergeCell ref="B28:B29"/>
    <mergeCell ref="B19:C19"/>
    <mergeCell ref="D19:I19"/>
    <mergeCell ref="B20:I20"/>
    <mergeCell ref="B21:C22"/>
    <mergeCell ref="D21:D22"/>
    <mergeCell ref="E21:H21"/>
    <mergeCell ref="I21:I22"/>
    <mergeCell ref="B17:C17"/>
    <mergeCell ref="D17:I17"/>
    <mergeCell ref="B18:C18"/>
    <mergeCell ref="D18:I18"/>
    <mergeCell ref="B14:C14"/>
    <mergeCell ref="D14:I14"/>
    <mergeCell ref="A15:A16"/>
    <mergeCell ref="B15:C16"/>
    <mergeCell ref="D15:I16"/>
    <mergeCell ref="B12:C12"/>
    <mergeCell ref="D12:I12"/>
    <mergeCell ref="B13:C13"/>
    <mergeCell ref="D13:I13"/>
    <mergeCell ref="G1:I4"/>
    <mergeCell ref="B6:I7"/>
    <mergeCell ref="B9:I9"/>
    <mergeCell ref="B11:C11"/>
    <mergeCell ref="D11:I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B16">
      <selection activeCell="B20" sqref="B20:I20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23.71093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1"/>
      <c r="B1" s="1"/>
      <c r="C1" s="1"/>
      <c r="D1" s="1"/>
      <c r="E1" s="1"/>
      <c r="F1" s="1"/>
      <c r="G1" s="147" t="s">
        <v>0</v>
      </c>
      <c r="H1" s="147"/>
      <c r="I1" s="147"/>
    </row>
    <row r="2" spans="1:9" ht="25.5" customHeight="1">
      <c r="A2" s="1"/>
      <c r="B2" s="1"/>
      <c r="C2" s="1"/>
      <c r="D2" s="1"/>
      <c r="E2" s="1"/>
      <c r="F2" s="1"/>
      <c r="G2" s="147"/>
      <c r="H2" s="147"/>
      <c r="I2" s="147"/>
    </row>
    <row r="3" spans="1:9" ht="27" customHeight="1">
      <c r="A3" s="1"/>
      <c r="B3" s="1"/>
      <c r="C3" s="1"/>
      <c r="D3" s="1"/>
      <c r="E3" s="1"/>
      <c r="F3" s="1"/>
      <c r="G3" s="147"/>
      <c r="H3" s="147"/>
      <c r="I3" s="147"/>
    </row>
    <row r="4" spans="1:9" ht="64.5" customHeight="1">
      <c r="A4" s="2"/>
      <c r="B4" s="2"/>
      <c r="C4" s="2"/>
      <c r="D4" s="2"/>
      <c r="E4" s="2"/>
      <c r="F4" s="2"/>
      <c r="G4" s="147"/>
      <c r="H4" s="147"/>
      <c r="I4" s="147"/>
    </row>
    <row r="5" spans="1:9" ht="23.25" customHeight="1">
      <c r="A5" s="2"/>
      <c r="B5" s="2"/>
      <c r="C5" s="2"/>
      <c r="D5" s="2"/>
      <c r="E5" s="2"/>
      <c r="F5" s="2"/>
      <c r="G5" s="3"/>
      <c r="H5" s="3"/>
      <c r="I5" s="3"/>
    </row>
    <row r="6" spans="1:9" ht="17.25" customHeight="1">
      <c r="A6" s="2"/>
      <c r="B6" s="148" t="s">
        <v>1</v>
      </c>
      <c r="C6" s="148"/>
      <c r="D6" s="148"/>
      <c r="E6" s="148"/>
      <c r="F6" s="148"/>
      <c r="G6" s="148"/>
      <c r="H6" s="148"/>
      <c r="I6" s="148"/>
    </row>
    <row r="7" spans="1:9" ht="21.75" customHeight="1">
      <c r="A7" s="2"/>
      <c r="B7" s="148"/>
      <c r="C7" s="148"/>
      <c r="D7" s="148"/>
      <c r="E7" s="148"/>
      <c r="F7" s="148"/>
      <c r="G7" s="148"/>
      <c r="H7" s="148"/>
      <c r="I7" s="148"/>
    </row>
    <row r="8" spans="1:9" ht="17.25" customHeight="1">
      <c r="A8" s="2"/>
      <c r="B8" s="4"/>
      <c r="C8" s="4"/>
      <c r="D8" s="4"/>
      <c r="E8" s="4"/>
      <c r="F8" s="4"/>
      <c r="G8" s="4"/>
      <c r="H8" s="4"/>
      <c r="I8" s="4"/>
    </row>
    <row r="9" spans="2:9" ht="26.25" customHeight="1">
      <c r="B9" s="149" t="s">
        <v>2</v>
      </c>
      <c r="C9" s="149"/>
      <c r="D9" s="149"/>
      <c r="E9" s="149"/>
      <c r="F9" s="149"/>
      <c r="G9" s="149"/>
      <c r="H9" s="149"/>
      <c r="I9" s="149"/>
    </row>
    <row r="10" ht="15.75" thickBot="1"/>
    <row r="11" spans="1:9" ht="15.75" thickTop="1">
      <c r="A11" s="5"/>
      <c r="B11" s="165" t="s">
        <v>3</v>
      </c>
      <c r="C11" s="165"/>
      <c r="D11" s="150" t="s">
        <v>184</v>
      </c>
      <c r="E11" s="166"/>
      <c r="F11" s="166"/>
      <c r="G11" s="166"/>
      <c r="H11" s="166"/>
      <c r="I11" s="166"/>
    </row>
    <row r="12" spans="1:9" ht="15">
      <c r="A12" s="5"/>
      <c r="B12" s="167" t="s">
        <v>4</v>
      </c>
      <c r="C12" s="167"/>
      <c r="D12" s="159">
        <v>3703006440</v>
      </c>
      <c r="E12" s="159"/>
      <c r="F12" s="159"/>
      <c r="G12" s="159"/>
      <c r="H12" s="159"/>
      <c r="I12" s="159"/>
    </row>
    <row r="13" spans="1:9" ht="15">
      <c r="A13" s="5"/>
      <c r="B13" s="167" t="s">
        <v>5</v>
      </c>
      <c r="C13" s="167"/>
      <c r="D13" s="159">
        <v>370301001</v>
      </c>
      <c r="E13" s="159"/>
      <c r="F13" s="159"/>
      <c r="G13" s="159"/>
      <c r="H13" s="159"/>
      <c r="I13" s="159"/>
    </row>
    <row r="14" spans="1:9" ht="15.75" thickBot="1">
      <c r="A14" s="5"/>
      <c r="B14" s="158" t="s">
        <v>6</v>
      </c>
      <c r="C14" s="158"/>
      <c r="D14" s="159" t="s">
        <v>185</v>
      </c>
      <c r="E14" s="159"/>
      <c r="F14" s="159"/>
      <c r="G14" s="159"/>
      <c r="H14" s="159"/>
      <c r="I14" s="159"/>
    </row>
    <row r="15" spans="1:9" ht="15" customHeight="1" thickBot="1" thickTop="1">
      <c r="A15" s="160"/>
      <c r="B15" s="161" t="s">
        <v>7</v>
      </c>
      <c r="C15" s="161"/>
      <c r="D15" s="176" t="s">
        <v>201</v>
      </c>
      <c r="E15" s="177"/>
      <c r="F15" s="177"/>
      <c r="G15" s="177"/>
      <c r="H15" s="177"/>
      <c r="I15" s="178"/>
    </row>
    <row r="16" spans="1:9" ht="15.75" thickTop="1">
      <c r="A16" s="160"/>
      <c r="B16" s="161"/>
      <c r="C16" s="161"/>
      <c r="D16" s="179"/>
      <c r="E16" s="180"/>
      <c r="F16" s="180"/>
      <c r="G16" s="180"/>
      <c r="H16" s="180"/>
      <c r="I16" s="146"/>
    </row>
    <row r="17" spans="1:9" ht="15">
      <c r="A17" s="5"/>
      <c r="B17" s="154" t="s">
        <v>8</v>
      </c>
      <c r="C17" s="154"/>
      <c r="D17" s="171" t="s">
        <v>9</v>
      </c>
      <c r="E17" s="171"/>
      <c r="F17" s="171"/>
      <c r="G17" s="171"/>
      <c r="H17" s="171"/>
      <c r="I17" s="171"/>
    </row>
    <row r="18" spans="1:9" ht="15">
      <c r="A18" s="5"/>
      <c r="B18" s="154" t="s">
        <v>10</v>
      </c>
      <c r="C18" s="154"/>
      <c r="D18" s="172" t="s">
        <v>197</v>
      </c>
      <c r="E18" s="155"/>
      <c r="F18" s="155"/>
      <c r="G18" s="155"/>
      <c r="H18" s="155"/>
      <c r="I18" s="155"/>
    </row>
    <row r="19" spans="1:9" ht="15.75" thickBot="1">
      <c r="A19" s="5"/>
      <c r="B19" s="156" t="s">
        <v>11</v>
      </c>
      <c r="C19" s="156"/>
      <c r="D19" s="157" t="s">
        <v>186</v>
      </c>
      <c r="E19" s="157"/>
      <c r="F19" s="157"/>
      <c r="G19" s="157"/>
      <c r="H19" s="157"/>
      <c r="I19" s="157"/>
    </row>
    <row r="20" spans="1:9" ht="16.5" thickBot="1" thickTop="1">
      <c r="A20" s="5"/>
      <c r="B20" s="173" t="s">
        <v>193</v>
      </c>
      <c r="C20" s="174"/>
      <c r="D20" s="174"/>
      <c r="E20" s="174"/>
      <c r="F20" s="174"/>
      <c r="G20" s="174"/>
      <c r="H20" s="174"/>
      <c r="I20" s="174"/>
    </row>
    <row r="21" spans="1:9" ht="15" customHeight="1" thickBot="1" thickTop="1">
      <c r="A21" s="5"/>
      <c r="B21" s="169" t="s">
        <v>12</v>
      </c>
      <c r="C21" s="169"/>
      <c r="D21" s="175" t="s">
        <v>194</v>
      </c>
      <c r="E21" s="169" t="s">
        <v>13</v>
      </c>
      <c r="F21" s="169"/>
      <c r="G21" s="169"/>
      <c r="H21" s="169"/>
      <c r="I21" s="169" t="s">
        <v>14</v>
      </c>
    </row>
    <row r="22" spans="1:9" ht="49.5" customHeight="1" thickBot="1" thickTop="1">
      <c r="A22" s="5"/>
      <c r="B22" s="169"/>
      <c r="C22" s="169"/>
      <c r="D22" s="169"/>
      <c r="E22" s="7" t="s">
        <v>15</v>
      </c>
      <c r="F22" s="7" t="s">
        <v>16</v>
      </c>
      <c r="G22" s="7" t="s">
        <v>17</v>
      </c>
      <c r="H22" s="7" t="s">
        <v>18</v>
      </c>
      <c r="I22" s="169"/>
    </row>
    <row r="23" spans="1:9" ht="16.5" thickBot="1" thickTop="1">
      <c r="A23" s="5"/>
      <c r="B23" s="152" t="s">
        <v>19</v>
      </c>
      <c r="C23" s="8" t="s">
        <v>20</v>
      </c>
      <c r="D23" s="10"/>
      <c r="E23" s="10"/>
      <c r="F23" s="10"/>
      <c r="G23" s="10"/>
      <c r="H23" s="10"/>
      <c r="I23" s="11"/>
    </row>
    <row r="24" spans="1:9" ht="16.5" thickBot="1" thickTop="1">
      <c r="A24" s="5"/>
      <c r="B24" s="152"/>
      <c r="C24" s="12" t="s">
        <v>21</v>
      </c>
      <c r="D24" s="10"/>
      <c r="E24" s="13"/>
      <c r="F24" s="13"/>
      <c r="G24" s="13"/>
      <c r="H24" s="13"/>
      <c r="I24" s="10"/>
    </row>
    <row r="25" spans="1:9" ht="16.5" thickBot="1" thickTop="1">
      <c r="A25" s="5"/>
      <c r="B25" s="168" t="s">
        <v>22</v>
      </c>
      <c r="C25" s="8" t="s">
        <v>20</v>
      </c>
      <c r="D25" s="10" t="s">
        <v>200</v>
      </c>
      <c r="E25" s="13"/>
      <c r="F25" s="13"/>
      <c r="G25" s="13"/>
      <c r="H25" s="13"/>
      <c r="I25" s="10"/>
    </row>
    <row r="26" spans="1:9" ht="16.5" thickBot="1" thickTop="1">
      <c r="A26" s="5"/>
      <c r="B26" s="168"/>
      <c r="C26" s="8" t="s">
        <v>21</v>
      </c>
      <c r="D26" s="10"/>
      <c r="E26" s="13"/>
      <c r="F26" s="13"/>
      <c r="G26" s="13"/>
      <c r="H26" s="13"/>
      <c r="I26" s="10"/>
    </row>
    <row r="27" spans="1:9" ht="16.5" thickBot="1" thickTop="1">
      <c r="A27" s="5"/>
      <c r="B27" s="170" t="s">
        <v>23</v>
      </c>
      <c r="C27" s="170"/>
      <c r="D27" s="170"/>
      <c r="E27" s="170"/>
      <c r="F27" s="170"/>
      <c r="G27" s="170"/>
      <c r="H27" s="170"/>
      <c r="I27" s="170"/>
    </row>
    <row r="28" spans="1:9" ht="16.5" thickBot="1" thickTop="1">
      <c r="A28" s="5"/>
      <c r="B28" s="152" t="s">
        <v>19</v>
      </c>
      <c r="C28" s="8" t="s">
        <v>24</v>
      </c>
      <c r="D28" s="9"/>
      <c r="E28" s="10"/>
      <c r="F28" s="10"/>
      <c r="G28" s="10"/>
      <c r="H28" s="10"/>
      <c r="I28" s="11"/>
    </row>
    <row r="29" spans="1:9" ht="16.5" thickBot="1" thickTop="1">
      <c r="A29" s="5"/>
      <c r="B29" s="152"/>
      <c r="C29" s="12" t="s">
        <v>25</v>
      </c>
      <c r="D29" s="10"/>
      <c r="E29" s="13"/>
      <c r="F29" s="13"/>
      <c r="G29" s="13"/>
      <c r="H29" s="13"/>
      <c r="I29" s="10"/>
    </row>
    <row r="30" spans="1:9" ht="16.5" thickBot="1" thickTop="1">
      <c r="A30" s="5"/>
      <c r="B30" s="168" t="s">
        <v>22</v>
      </c>
      <c r="C30" s="8" t="s">
        <v>24</v>
      </c>
      <c r="D30" s="10"/>
      <c r="E30" s="13"/>
      <c r="F30" s="13"/>
      <c r="G30" s="13"/>
      <c r="H30" s="13"/>
      <c r="I30" s="10"/>
    </row>
    <row r="31" spans="1:9" ht="16.5" thickBot="1" thickTop="1">
      <c r="A31" s="5"/>
      <c r="B31" s="168"/>
      <c r="C31" s="12" t="s">
        <v>25</v>
      </c>
      <c r="D31" s="13"/>
      <c r="E31" s="13"/>
      <c r="F31" s="13"/>
      <c r="G31" s="13"/>
      <c r="H31" s="13"/>
      <c r="I31" s="10"/>
    </row>
    <row r="32" spans="1:9" ht="16.5" thickBot="1" thickTop="1">
      <c r="A32" s="5"/>
      <c r="B32" s="170" t="s">
        <v>26</v>
      </c>
      <c r="C32" s="170"/>
      <c r="D32" s="170"/>
      <c r="E32" s="170"/>
      <c r="F32" s="170"/>
      <c r="G32" s="170"/>
      <c r="H32" s="170"/>
      <c r="I32" s="170"/>
    </row>
    <row r="33" spans="1:9" ht="16.5" thickBot="1" thickTop="1">
      <c r="A33" s="5"/>
      <c r="B33" s="168" t="s">
        <v>19</v>
      </c>
      <c r="C33" s="8" t="s">
        <v>24</v>
      </c>
      <c r="D33" s="9"/>
      <c r="E33" s="10"/>
      <c r="F33" s="10"/>
      <c r="G33" s="10"/>
      <c r="H33" s="10"/>
      <c r="I33" s="11"/>
    </row>
    <row r="34" spans="1:9" ht="16.5" thickBot="1" thickTop="1">
      <c r="A34" s="5"/>
      <c r="B34" s="168"/>
      <c r="C34" s="12" t="s">
        <v>25</v>
      </c>
      <c r="D34" s="10"/>
      <c r="E34" s="13"/>
      <c r="F34" s="13"/>
      <c r="G34" s="13"/>
      <c r="H34" s="13"/>
      <c r="I34" s="10"/>
    </row>
    <row r="35" spans="1:9" ht="16.5" thickBot="1" thickTop="1">
      <c r="A35" s="5"/>
      <c r="B35" s="168" t="s">
        <v>22</v>
      </c>
      <c r="C35" s="8" t="s">
        <v>24</v>
      </c>
      <c r="D35" s="10"/>
      <c r="E35" s="13"/>
      <c r="F35" s="13"/>
      <c r="G35" s="13"/>
      <c r="H35" s="13"/>
      <c r="I35" s="10"/>
    </row>
    <row r="36" spans="1:9" ht="16.5" thickBot="1" thickTop="1">
      <c r="A36" s="5"/>
      <c r="B36" s="168"/>
      <c r="C36" s="12" t="s">
        <v>25</v>
      </c>
      <c r="D36" s="13"/>
      <c r="E36" s="13"/>
      <c r="F36" s="13"/>
      <c r="G36" s="13"/>
      <c r="H36" s="13"/>
      <c r="I36" s="10"/>
    </row>
    <row r="37" spans="1:9" ht="25.5" customHeight="1" thickBot="1" thickTop="1">
      <c r="A37" s="5"/>
      <c r="B37" s="5"/>
      <c r="C37" s="5"/>
      <c r="D37" s="5"/>
      <c r="E37" s="5"/>
      <c r="F37" s="5"/>
      <c r="G37" s="5"/>
      <c r="H37" s="5"/>
      <c r="I37" s="5"/>
    </row>
    <row r="38" spans="1:9" ht="15.75" thickTop="1">
      <c r="A38" s="5"/>
      <c r="B38" s="165" t="s">
        <v>3</v>
      </c>
      <c r="C38" s="165"/>
      <c r="D38" s="166"/>
      <c r="E38" s="166"/>
      <c r="F38" s="166"/>
      <c r="G38" s="166"/>
      <c r="H38" s="166"/>
      <c r="I38" s="166"/>
    </row>
    <row r="39" spans="1:9" ht="15">
      <c r="A39" s="5"/>
      <c r="B39" s="167" t="s">
        <v>4</v>
      </c>
      <c r="C39" s="167"/>
      <c r="D39" s="159"/>
      <c r="E39" s="159"/>
      <c r="F39" s="159"/>
      <c r="G39" s="159"/>
      <c r="H39" s="159"/>
      <c r="I39" s="159"/>
    </row>
    <row r="40" spans="1:9" ht="15">
      <c r="A40" s="5"/>
      <c r="B40" s="167" t="s">
        <v>5</v>
      </c>
      <c r="C40" s="167"/>
      <c r="D40" s="159"/>
      <c r="E40" s="159"/>
      <c r="F40" s="159"/>
      <c r="G40" s="159"/>
      <c r="H40" s="159"/>
      <c r="I40" s="159"/>
    </row>
    <row r="41" spans="1:9" ht="15.75" thickBot="1">
      <c r="A41" s="5"/>
      <c r="B41" s="158" t="s">
        <v>6</v>
      </c>
      <c r="C41" s="158"/>
      <c r="D41" s="159"/>
      <c r="E41" s="159"/>
      <c r="F41" s="159"/>
      <c r="G41" s="159"/>
      <c r="H41" s="159"/>
      <c r="I41" s="159"/>
    </row>
    <row r="42" spans="1:9" ht="48.75" customHeight="1" thickTop="1">
      <c r="A42" s="6"/>
      <c r="B42" s="161" t="s">
        <v>27</v>
      </c>
      <c r="C42" s="161"/>
      <c r="D42" s="162"/>
      <c r="E42" s="162"/>
      <c r="F42" s="162"/>
      <c r="G42" s="162"/>
      <c r="H42" s="162"/>
      <c r="I42" s="162"/>
    </row>
    <row r="43" spans="1:9" ht="28.5" customHeight="1">
      <c r="A43" s="5"/>
      <c r="B43" s="154" t="s">
        <v>8</v>
      </c>
      <c r="C43" s="154"/>
      <c r="D43" s="155"/>
      <c r="E43" s="155"/>
      <c r="F43" s="155"/>
      <c r="G43" s="155"/>
      <c r="H43" s="155"/>
      <c r="I43" s="155"/>
    </row>
    <row r="44" spans="1:9" ht="16.5" customHeight="1">
      <c r="A44" s="5"/>
      <c r="B44" s="154" t="s">
        <v>28</v>
      </c>
      <c r="C44" s="154"/>
      <c r="D44" s="155"/>
      <c r="E44" s="155"/>
      <c r="F44" s="155"/>
      <c r="G44" s="155"/>
      <c r="H44" s="155"/>
      <c r="I44" s="155"/>
    </row>
    <row r="45" spans="1:9" ht="16.5" customHeight="1" thickBot="1">
      <c r="A45" s="5"/>
      <c r="B45" s="163" t="s">
        <v>11</v>
      </c>
      <c r="C45" s="163"/>
      <c r="D45" s="164"/>
      <c r="E45" s="164"/>
      <c r="F45" s="164"/>
      <c r="G45" s="164"/>
      <c r="H45" s="164"/>
      <c r="I45" s="164"/>
    </row>
    <row r="46" spans="1:9" ht="28.5" customHeight="1" thickBot="1" thickTop="1">
      <c r="A46" s="5"/>
      <c r="B46" s="152" t="s">
        <v>29</v>
      </c>
      <c r="C46" s="152"/>
      <c r="D46" s="153"/>
      <c r="E46" s="153"/>
      <c r="F46" s="153"/>
      <c r="G46" s="153"/>
      <c r="H46" s="153"/>
      <c r="I46" s="153"/>
    </row>
    <row r="47" spans="1:9" ht="28.5" customHeight="1" thickBot="1" thickTop="1">
      <c r="A47" s="5"/>
      <c r="B47" s="5"/>
      <c r="C47" s="5"/>
      <c r="D47" s="5"/>
      <c r="E47" s="5"/>
      <c r="F47" s="5"/>
      <c r="G47" s="5"/>
      <c r="H47" s="5"/>
      <c r="I47" s="5"/>
    </row>
    <row r="48" spans="1:9" ht="15.75" thickTop="1">
      <c r="A48" s="5"/>
      <c r="B48" s="165" t="s">
        <v>3</v>
      </c>
      <c r="C48" s="165"/>
      <c r="D48" s="166"/>
      <c r="E48" s="166"/>
      <c r="F48" s="166"/>
      <c r="G48" s="166"/>
      <c r="H48" s="166"/>
      <c r="I48" s="166"/>
    </row>
    <row r="49" spans="1:9" ht="15">
      <c r="A49" s="5"/>
      <c r="B49" s="167" t="s">
        <v>4</v>
      </c>
      <c r="C49" s="167"/>
      <c r="D49" s="159"/>
      <c r="E49" s="159"/>
      <c r="F49" s="159"/>
      <c r="G49" s="159"/>
      <c r="H49" s="159"/>
      <c r="I49" s="159"/>
    </row>
    <row r="50" spans="1:9" ht="15">
      <c r="A50" s="5"/>
      <c r="B50" s="167" t="s">
        <v>5</v>
      </c>
      <c r="C50" s="167"/>
      <c r="D50" s="159"/>
      <c r="E50" s="159"/>
      <c r="F50" s="159"/>
      <c r="G50" s="159"/>
      <c r="H50" s="159"/>
      <c r="I50" s="159"/>
    </row>
    <row r="51" spans="1:9" ht="15.75" thickBot="1">
      <c r="A51" s="5"/>
      <c r="B51" s="158" t="s">
        <v>6</v>
      </c>
      <c r="C51" s="158"/>
      <c r="D51" s="159"/>
      <c r="E51" s="159"/>
      <c r="F51" s="159"/>
      <c r="G51" s="159"/>
      <c r="H51" s="159"/>
      <c r="I51" s="159"/>
    </row>
    <row r="52" spans="1:9" ht="30.75" customHeight="1" thickBot="1" thickTop="1">
      <c r="A52" s="160"/>
      <c r="B52" s="161" t="s">
        <v>30</v>
      </c>
      <c r="C52" s="161"/>
      <c r="D52" s="162"/>
      <c r="E52" s="162"/>
      <c r="F52" s="162"/>
      <c r="G52" s="162"/>
      <c r="H52" s="162"/>
      <c r="I52" s="162"/>
    </row>
    <row r="53" spans="1:9" ht="15" customHeight="1" thickTop="1">
      <c r="A53" s="160"/>
      <c r="B53" s="161"/>
      <c r="C53" s="161"/>
      <c r="D53" s="162"/>
      <c r="E53" s="162"/>
      <c r="F53" s="162"/>
      <c r="G53" s="162"/>
      <c r="H53" s="162"/>
      <c r="I53" s="162"/>
    </row>
    <row r="54" spans="1:9" ht="30.75" customHeight="1">
      <c r="A54" s="5"/>
      <c r="B54" s="154" t="s">
        <v>8</v>
      </c>
      <c r="C54" s="154"/>
      <c r="D54" s="155"/>
      <c r="E54" s="155"/>
      <c r="F54" s="155"/>
      <c r="G54" s="155"/>
      <c r="H54" s="155"/>
      <c r="I54" s="155"/>
    </row>
    <row r="55" spans="1:9" ht="15">
      <c r="A55" s="5"/>
      <c r="B55" s="154" t="s">
        <v>28</v>
      </c>
      <c r="C55" s="154"/>
      <c r="D55" s="155"/>
      <c r="E55" s="155"/>
      <c r="F55" s="155"/>
      <c r="G55" s="155"/>
      <c r="H55" s="155"/>
      <c r="I55" s="155"/>
    </row>
    <row r="56" spans="1:9" ht="15.75" thickBot="1">
      <c r="A56" s="5"/>
      <c r="B56" s="156" t="s">
        <v>11</v>
      </c>
      <c r="C56" s="156"/>
      <c r="D56" s="157"/>
      <c r="E56" s="157"/>
      <c r="F56" s="157"/>
      <c r="G56" s="157"/>
      <c r="H56" s="157"/>
      <c r="I56" s="157"/>
    </row>
    <row r="57" spans="1:9" ht="28.5" customHeight="1" thickBot="1" thickTop="1">
      <c r="A57" s="5"/>
      <c r="B57" s="152" t="s">
        <v>31</v>
      </c>
      <c r="C57" s="152"/>
      <c r="D57" s="153"/>
      <c r="E57" s="153"/>
      <c r="F57" s="153"/>
      <c r="G57" s="153"/>
      <c r="H57" s="153"/>
      <c r="I57" s="153"/>
    </row>
    <row r="58" spans="1:9" ht="15.75" thickTop="1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</sheetData>
  <mergeCells count="70">
    <mergeCell ref="B56:C56"/>
    <mergeCell ref="D56:I56"/>
    <mergeCell ref="B57:C57"/>
    <mergeCell ref="D57:I57"/>
    <mergeCell ref="B54:C54"/>
    <mergeCell ref="D54:I54"/>
    <mergeCell ref="B55:C55"/>
    <mergeCell ref="D55:I55"/>
    <mergeCell ref="B51:C51"/>
    <mergeCell ref="D51:I51"/>
    <mergeCell ref="A52:A53"/>
    <mergeCell ref="B52:C53"/>
    <mergeCell ref="D52:I53"/>
    <mergeCell ref="B49:C49"/>
    <mergeCell ref="D49:I49"/>
    <mergeCell ref="B50:C50"/>
    <mergeCell ref="D50:I50"/>
    <mergeCell ref="B46:C46"/>
    <mergeCell ref="D46:I46"/>
    <mergeCell ref="B48:C48"/>
    <mergeCell ref="D48:I48"/>
    <mergeCell ref="B44:C44"/>
    <mergeCell ref="D44:I44"/>
    <mergeCell ref="B45:C45"/>
    <mergeCell ref="D45:I45"/>
    <mergeCell ref="B42:C42"/>
    <mergeCell ref="D42:I42"/>
    <mergeCell ref="B43:C43"/>
    <mergeCell ref="D43:I43"/>
    <mergeCell ref="B40:C40"/>
    <mergeCell ref="D40:I40"/>
    <mergeCell ref="B41:C41"/>
    <mergeCell ref="D41:I41"/>
    <mergeCell ref="B38:C38"/>
    <mergeCell ref="D38:I38"/>
    <mergeCell ref="B39:C39"/>
    <mergeCell ref="D39:I39"/>
    <mergeCell ref="B30:B31"/>
    <mergeCell ref="B32:I32"/>
    <mergeCell ref="B33:B34"/>
    <mergeCell ref="B35:B36"/>
    <mergeCell ref="B23:B24"/>
    <mergeCell ref="B25:B26"/>
    <mergeCell ref="B27:I27"/>
    <mergeCell ref="B28:B29"/>
    <mergeCell ref="B19:C19"/>
    <mergeCell ref="D19:I19"/>
    <mergeCell ref="B20:I20"/>
    <mergeCell ref="B21:C22"/>
    <mergeCell ref="D21:D22"/>
    <mergeCell ref="E21:H21"/>
    <mergeCell ref="I21:I22"/>
    <mergeCell ref="B17:C17"/>
    <mergeCell ref="D17:I17"/>
    <mergeCell ref="B18:C18"/>
    <mergeCell ref="D18:I18"/>
    <mergeCell ref="B14:C14"/>
    <mergeCell ref="D14:I14"/>
    <mergeCell ref="A15:A16"/>
    <mergeCell ref="B15:C16"/>
    <mergeCell ref="D15:I16"/>
    <mergeCell ref="B12:C12"/>
    <mergeCell ref="D12:I12"/>
    <mergeCell ref="B13:C13"/>
    <mergeCell ref="D13:I13"/>
    <mergeCell ref="G1:I4"/>
    <mergeCell ref="B6:I7"/>
    <mergeCell ref="B9:I9"/>
    <mergeCell ref="B11:C11"/>
    <mergeCell ref="D11:I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140625" style="0" customWidth="1"/>
    <col min="5" max="5" width="0.42578125" style="0" hidden="1" customWidth="1"/>
    <col min="6" max="8" width="9.140625" style="0" hidden="1" customWidth="1"/>
  </cols>
  <sheetData>
    <row r="1" spans="1:4" ht="45.75" customHeight="1">
      <c r="A1" s="208" t="s">
        <v>203</v>
      </c>
      <c r="B1" s="208"/>
      <c r="C1" s="208"/>
      <c r="D1" s="208"/>
    </row>
    <row r="2" spans="1:4" ht="15.75" thickBot="1">
      <c r="A2" s="5"/>
      <c r="B2" s="5"/>
      <c r="C2" s="5"/>
      <c r="D2" s="5"/>
    </row>
    <row r="3" spans="1:9" ht="15.75" thickTop="1">
      <c r="A3" s="199" t="s">
        <v>3</v>
      </c>
      <c r="B3" s="200"/>
      <c r="C3" s="209" t="s">
        <v>184</v>
      </c>
      <c r="D3" s="210"/>
      <c r="E3" s="210"/>
      <c r="F3" s="210"/>
      <c r="G3" s="210"/>
      <c r="H3" s="211"/>
      <c r="I3" s="83"/>
    </row>
    <row r="4" spans="1:9" ht="15">
      <c r="A4" s="185" t="s">
        <v>34</v>
      </c>
      <c r="B4" s="186"/>
      <c r="C4" s="205">
        <v>3703006440</v>
      </c>
      <c r="D4" s="159"/>
      <c r="E4" s="159"/>
      <c r="F4" s="159"/>
      <c r="G4" s="159"/>
      <c r="H4" s="206"/>
      <c r="I4" s="83"/>
    </row>
    <row r="5" spans="1:9" ht="15">
      <c r="A5" s="185" t="s">
        <v>5</v>
      </c>
      <c r="B5" s="186"/>
      <c r="C5" s="205">
        <v>370301001</v>
      </c>
      <c r="D5" s="159"/>
      <c r="E5" s="159"/>
      <c r="F5" s="159"/>
      <c r="G5" s="159"/>
      <c r="H5" s="206"/>
      <c r="I5" s="83"/>
    </row>
    <row r="6" spans="1:9" ht="15.75" thickBot="1">
      <c r="A6" s="185" t="s">
        <v>35</v>
      </c>
      <c r="B6" s="186"/>
      <c r="C6" s="202" t="s">
        <v>185</v>
      </c>
      <c r="D6" s="203"/>
      <c r="E6" s="203"/>
      <c r="F6" s="203"/>
      <c r="G6" s="203"/>
      <c r="H6" s="204"/>
      <c r="I6" s="83"/>
    </row>
    <row r="7" spans="1:9" ht="29.25" customHeight="1" thickTop="1">
      <c r="A7" s="161" t="s">
        <v>7</v>
      </c>
      <c r="B7" s="207"/>
      <c r="C7" s="191" t="s">
        <v>182</v>
      </c>
      <c r="D7" s="192"/>
      <c r="E7" s="84"/>
      <c r="F7" s="84"/>
      <c r="G7" s="84"/>
      <c r="H7" s="85"/>
      <c r="I7" s="83"/>
    </row>
    <row r="8" spans="1:9" ht="32.25" customHeight="1">
      <c r="A8" s="193" t="s">
        <v>8</v>
      </c>
      <c r="B8" s="194"/>
      <c r="C8" s="187" t="s">
        <v>182</v>
      </c>
      <c r="D8" s="188"/>
      <c r="E8" s="84"/>
      <c r="F8" s="84"/>
      <c r="G8" s="84"/>
      <c r="H8" s="85"/>
      <c r="I8" s="84"/>
    </row>
    <row r="9" spans="1:9" ht="15">
      <c r="A9" s="185" t="s">
        <v>36</v>
      </c>
      <c r="B9" s="186"/>
      <c r="C9" s="187" t="s">
        <v>182</v>
      </c>
      <c r="D9" s="188"/>
      <c r="E9" s="84"/>
      <c r="F9" s="84"/>
      <c r="G9" s="84"/>
      <c r="H9" s="85"/>
      <c r="I9" s="84"/>
    </row>
    <row r="10" spans="1:9" ht="15.75" thickBot="1">
      <c r="A10" s="145" t="s">
        <v>11</v>
      </c>
      <c r="B10" s="143"/>
      <c r="C10" s="144"/>
      <c r="D10" s="142"/>
      <c r="E10" s="84"/>
      <c r="F10" s="84"/>
      <c r="G10" s="84"/>
      <c r="H10" s="85"/>
      <c r="I10" s="84"/>
    </row>
    <row r="11" spans="1:9" ht="16.5" thickBot="1" thickTop="1">
      <c r="A11" s="195" t="s">
        <v>37</v>
      </c>
      <c r="B11" s="196"/>
      <c r="C11" s="197" t="s">
        <v>38</v>
      </c>
      <c r="D11" s="195"/>
      <c r="E11" s="84"/>
      <c r="F11" s="84"/>
      <c r="G11" s="84"/>
      <c r="H11" s="85"/>
      <c r="I11" s="84"/>
    </row>
    <row r="12" spans="1:9" ht="15" customHeight="1" thickBot="1" thickTop="1">
      <c r="A12" s="152" t="s">
        <v>39</v>
      </c>
      <c r="B12" s="198"/>
      <c r="C12" s="181" t="s">
        <v>182</v>
      </c>
      <c r="D12" s="153"/>
      <c r="E12" s="84"/>
      <c r="F12" s="84"/>
      <c r="G12" s="84"/>
      <c r="H12" s="85"/>
      <c r="I12" s="84"/>
    </row>
    <row r="13" spans="1:9" ht="35.25" customHeight="1" thickBot="1" thickTop="1">
      <c r="A13" s="152"/>
      <c r="B13" s="198"/>
      <c r="C13" s="181"/>
      <c r="D13" s="153"/>
      <c r="E13" s="84"/>
      <c r="F13" s="84"/>
      <c r="G13" s="84"/>
      <c r="H13" s="85"/>
      <c r="I13" s="84"/>
    </row>
    <row r="14" spans="1:9" ht="21.75" customHeight="1" thickBot="1" thickTop="1">
      <c r="A14" s="5"/>
      <c r="B14" s="5"/>
      <c r="C14" s="86"/>
      <c r="D14" s="87"/>
      <c r="E14" s="84"/>
      <c r="F14" s="84"/>
      <c r="G14" s="84"/>
      <c r="H14" s="85"/>
      <c r="I14" s="83"/>
    </row>
    <row r="15" spans="1:9" ht="15.75" thickTop="1">
      <c r="A15" s="199" t="s">
        <v>3</v>
      </c>
      <c r="B15" s="200"/>
      <c r="C15" s="201"/>
      <c r="D15" s="162"/>
      <c r="E15" s="84"/>
      <c r="F15" s="84"/>
      <c r="G15" s="84"/>
      <c r="H15" s="85"/>
      <c r="I15" s="83"/>
    </row>
    <row r="16" spans="1:8" ht="15">
      <c r="A16" s="185" t="s">
        <v>34</v>
      </c>
      <c r="B16" s="186"/>
      <c r="C16" s="187"/>
      <c r="D16" s="188"/>
      <c r="E16" s="84"/>
      <c r="F16" s="84"/>
      <c r="G16" s="84"/>
      <c r="H16" s="85"/>
    </row>
    <row r="17" spans="1:8" ht="15">
      <c r="A17" s="185" t="s">
        <v>5</v>
      </c>
      <c r="B17" s="186"/>
      <c r="C17" s="187"/>
      <c r="D17" s="188"/>
      <c r="E17" s="84"/>
      <c r="F17" s="84"/>
      <c r="G17" s="84"/>
      <c r="H17" s="85"/>
    </row>
    <row r="18" spans="1:8" ht="15">
      <c r="A18" s="185" t="s">
        <v>35</v>
      </c>
      <c r="B18" s="186"/>
      <c r="C18" s="187"/>
      <c r="D18" s="188"/>
      <c r="E18" s="84"/>
      <c r="F18" s="84"/>
      <c r="G18" s="84"/>
      <c r="H18" s="85"/>
    </row>
    <row r="19" spans="1:8" ht="29.25" customHeight="1">
      <c r="A19" s="189" t="s">
        <v>40</v>
      </c>
      <c r="B19" s="190"/>
      <c r="C19" s="191"/>
      <c r="D19" s="192"/>
      <c r="E19" s="84"/>
      <c r="F19" s="84"/>
      <c r="G19" s="84"/>
      <c r="H19" s="85"/>
    </row>
    <row r="20" spans="1:8" ht="32.25" customHeight="1">
      <c r="A20" s="193" t="s">
        <v>8</v>
      </c>
      <c r="B20" s="194"/>
      <c r="C20" s="187"/>
      <c r="D20" s="188"/>
      <c r="E20" s="84"/>
      <c r="F20" s="84"/>
      <c r="G20" s="84"/>
      <c r="H20" s="85"/>
    </row>
    <row r="21" spans="1:8" ht="15">
      <c r="A21" s="185" t="s">
        <v>41</v>
      </c>
      <c r="B21" s="186"/>
      <c r="C21" s="187"/>
      <c r="D21" s="188"/>
      <c r="E21" s="84"/>
      <c r="F21" s="84"/>
      <c r="G21" s="84"/>
      <c r="H21" s="85"/>
    </row>
    <row r="22" spans="1:8" ht="15.75" thickBot="1">
      <c r="A22" s="185" t="s">
        <v>11</v>
      </c>
      <c r="B22" s="186"/>
      <c r="C22" s="187"/>
      <c r="D22" s="188"/>
      <c r="E22" s="84"/>
      <c r="F22" s="84"/>
      <c r="G22" s="84"/>
      <c r="H22" s="85"/>
    </row>
    <row r="23" spans="1:8" ht="16.5" thickBot="1" thickTop="1">
      <c r="A23" s="195" t="s">
        <v>37</v>
      </c>
      <c r="B23" s="196"/>
      <c r="C23" s="197" t="s">
        <v>38</v>
      </c>
      <c r="D23" s="195"/>
      <c r="E23" s="84"/>
      <c r="F23" s="84"/>
      <c r="G23" s="84"/>
      <c r="H23" s="85"/>
    </row>
    <row r="24" spans="1:8" ht="16.5" thickBot="1" thickTop="1">
      <c r="A24" s="152" t="s">
        <v>42</v>
      </c>
      <c r="B24" s="198"/>
      <c r="C24" s="181"/>
      <c r="D24" s="153"/>
      <c r="E24" s="84"/>
      <c r="F24" s="84"/>
      <c r="G24" s="84"/>
      <c r="H24" s="85"/>
    </row>
    <row r="25" spans="1:8" ht="26.25" customHeight="1" thickBot="1" thickTop="1">
      <c r="A25" s="152"/>
      <c r="B25" s="198"/>
      <c r="C25" s="182"/>
      <c r="D25" s="183"/>
      <c r="E25" s="88"/>
      <c r="F25" s="88"/>
      <c r="G25" s="88"/>
      <c r="H25" s="89"/>
    </row>
    <row r="26" spans="1:4" ht="15.75" thickTop="1">
      <c r="A26" s="5"/>
      <c r="B26" s="5"/>
      <c r="C26" s="5"/>
      <c r="D26" s="5"/>
    </row>
    <row r="27" spans="1:9" ht="33" customHeight="1">
      <c r="A27" s="184" t="s">
        <v>32</v>
      </c>
      <c r="B27" s="184"/>
      <c r="C27" s="184"/>
      <c r="D27" s="184"/>
      <c r="E27" s="14"/>
      <c r="F27" s="14"/>
      <c r="G27" s="14"/>
      <c r="H27" s="14"/>
      <c r="I27" s="14"/>
    </row>
    <row r="28" spans="1:9" ht="64.5" customHeight="1">
      <c r="A28" s="184" t="s">
        <v>33</v>
      </c>
      <c r="B28" s="184"/>
      <c r="C28" s="184"/>
      <c r="D28" s="184"/>
      <c r="E28" s="14"/>
      <c r="F28" s="14"/>
      <c r="G28" s="14"/>
      <c r="H28" s="14"/>
      <c r="I28" s="14"/>
    </row>
  </sheetData>
  <sheetProtection/>
  <mergeCells count="43">
    <mergeCell ref="A1:D1"/>
    <mergeCell ref="A3:B3"/>
    <mergeCell ref="A4:B4"/>
    <mergeCell ref="C3:H3"/>
    <mergeCell ref="C4:H4"/>
    <mergeCell ref="A9:B9"/>
    <mergeCell ref="C9:D9"/>
    <mergeCell ref="C6:H6"/>
    <mergeCell ref="A5:B5"/>
    <mergeCell ref="C5:H5"/>
    <mergeCell ref="A6:B6"/>
    <mergeCell ref="A7:B7"/>
    <mergeCell ref="C7:D7"/>
    <mergeCell ref="A8:B8"/>
    <mergeCell ref="C8:D8"/>
    <mergeCell ref="A16:B16"/>
    <mergeCell ref="C16:D16"/>
    <mergeCell ref="A11:B11"/>
    <mergeCell ref="C11:D11"/>
    <mergeCell ref="A12:B13"/>
    <mergeCell ref="C12:D13"/>
    <mergeCell ref="A15:B15"/>
    <mergeCell ref="C15:D15"/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A10:B10"/>
    <mergeCell ref="C10:D10"/>
    <mergeCell ref="C24:D25"/>
    <mergeCell ref="A27:D27"/>
    <mergeCell ref="A17:B17"/>
    <mergeCell ref="C17:D17"/>
    <mergeCell ref="A18:B18"/>
    <mergeCell ref="C18:D18"/>
    <mergeCell ref="A19:B19"/>
    <mergeCell ref="C19:D19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5.7109375" style="0" customWidth="1"/>
    <col min="2" max="2" width="60.421875" style="0" customWidth="1"/>
    <col min="3" max="7" width="9.140625" style="0" hidden="1" customWidth="1"/>
  </cols>
  <sheetData>
    <row r="1" spans="1:3" ht="36" customHeight="1" thickBot="1">
      <c r="A1" s="208" t="s">
        <v>202</v>
      </c>
      <c r="B1" s="208"/>
      <c r="C1" s="15"/>
    </row>
    <row r="2" spans="1:8" ht="16.5" thickBot="1" thickTop="1">
      <c r="A2" s="90" t="s">
        <v>3</v>
      </c>
      <c r="B2" s="215" t="s">
        <v>184</v>
      </c>
      <c r="C2" s="216"/>
      <c r="D2" s="216"/>
      <c r="E2" s="216"/>
      <c r="F2" s="216"/>
      <c r="G2" s="217"/>
      <c r="H2" s="83"/>
    </row>
    <row r="3" spans="1:9" ht="15.75" thickBot="1">
      <c r="A3" s="91" t="s">
        <v>4</v>
      </c>
      <c r="B3" s="218">
        <v>3703006440</v>
      </c>
      <c r="C3" s="219"/>
      <c r="D3" s="219"/>
      <c r="E3" s="219"/>
      <c r="F3" s="219"/>
      <c r="G3" s="220"/>
      <c r="H3" s="83"/>
      <c r="I3" s="84"/>
    </row>
    <row r="4" spans="1:8" ht="15">
      <c r="A4" s="91" t="s">
        <v>5</v>
      </c>
      <c r="B4" s="221">
        <v>370301001</v>
      </c>
      <c r="C4" s="222"/>
      <c r="D4" s="222"/>
      <c r="E4" s="222"/>
      <c r="F4" s="222"/>
      <c r="G4" s="223"/>
      <c r="H4" s="83"/>
    </row>
    <row r="5" spans="1:8" ht="15.75" thickBot="1">
      <c r="A5" s="91" t="s">
        <v>35</v>
      </c>
      <c r="B5" s="212" t="s">
        <v>185</v>
      </c>
      <c r="C5" s="213"/>
      <c r="D5" s="213"/>
      <c r="E5" s="213"/>
      <c r="F5" s="213"/>
      <c r="G5" s="214"/>
      <c r="H5" s="83"/>
    </row>
    <row r="6" spans="1:9" ht="76.5" thickBot="1" thickTop="1">
      <c r="A6" s="92" t="s">
        <v>43</v>
      </c>
      <c r="B6" s="93" t="s">
        <v>182</v>
      </c>
      <c r="C6" s="88"/>
      <c r="D6" s="88"/>
      <c r="E6" s="88"/>
      <c r="F6" s="88"/>
      <c r="G6" s="89"/>
      <c r="H6" s="83"/>
      <c r="I6" s="84"/>
    </row>
    <row r="7" spans="1:8" ht="30">
      <c r="A7" s="99" t="s">
        <v>8</v>
      </c>
      <c r="B7" s="94" t="s">
        <v>182</v>
      </c>
      <c r="H7" s="84"/>
    </row>
    <row r="8" spans="1:2" ht="15">
      <c r="A8" s="100" t="s">
        <v>36</v>
      </c>
      <c r="B8" s="95" t="s">
        <v>182</v>
      </c>
    </row>
    <row r="9" spans="1:2" ht="15.75" thickBot="1">
      <c r="A9" s="101" t="s">
        <v>11</v>
      </c>
      <c r="B9" s="96" t="s">
        <v>182</v>
      </c>
    </row>
    <row r="10" spans="1:2" ht="16.5" thickBot="1" thickTop="1">
      <c r="A10" s="102" t="s">
        <v>37</v>
      </c>
      <c r="B10" s="97" t="s">
        <v>38</v>
      </c>
    </row>
    <row r="11" spans="1:8" ht="52.5" customHeight="1" thickBot="1" thickTop="1">
      <c r="A11" s="103" t="s">
        <v>44</v>
      </c>
      <c r="B11" s="98" t="s">
        <v>182</v>
      </c>
      <c r="H11" s="83"/>
    </row>
    <row r="12" spans="1:8" ht="16.5" thickBot="1" thickTop="1">
      <c r="A12" s="108"/>
      <c r="B12" s="5"/>
      <c r="H12" s="83"/>
    </row>
    <row r="13" spans="1:3" ht="15.75" thickTop="1">
      <c r="A13" s="109" t="s">
        <v>3</v>
      </c>
      <c r="B13" s="104"/>
      <c r="C13" s="16"/>
    </row>
    <row r="14" spans="1:2" ht="15">
      <c r="A14" s="110" t="s">
        <v>4</v>
      </c>
      <c r="B14" s="105"/>
    </row>
    <row r="15" spans="1:2" ht="15">
      <c r="A15" s="110" t="s">
        <v>5</v>
      </c>
      <c r="B15" s="105"/>
    </row>
    <row r="16" spans="1:2" ht="15.75" thickBot="1">
      <c r="A16" s="110" t="s">
        <v>35</v>
      </c>
      <c r="B16" s="105"/>
    </row>
    <row r="17" spans="1:2" ht="62.25" customHeight="1" thickTop="1">
      <c r="A17" s="111" t="s">
        <v>45</v>
      </c>
      <c r="B17" s="106"/>
    </row>
    <row r="18" spans="1:2" ht="30">
      <c r="A18" s="99" t="s">
        <v>8</v>
      </c>
      <c r="B18" s="105"/>
    </row>
    <row r="19" spans="1:2" ht="15">
      <c r="A19" s="100" t="s">
        <v>36</v>
      </c>
      <c r="B19" s="105"/>
    </row>
    <row r="20" spans="1:2" ht="15.75" thickBot="1">
      <c r="A20" s="101" t="s">
        <v>11</v>
      </c>
      <c r="B20" s="107"/>
    </row>
    <row r="21" spans="1:2" ht="16.5" thickBot="1" thickTop="1">
      <c r="A21" s="102" t="s">
        <v>37</v>
      </c>
      <c r="B21" s="97" t="s">
        <v>38</v>
      </c>
    </row>
    <row r="22" spans="1:2" ht="42" customHeight="1" thickBot="1" thickTop="1">
      <c r="A22" s="17" t="s">
        <v>46</v>
      </c>
      <c r="B22" s="18"/>
    </row>
    <row r="23" spans="1:2" ht="15">
      <c r="A23" s="5"/>
      <c r="B23" s="5"/>
    </row>
    <row r="24" spans="1:2" ht="15">
      <c r="A24" s="5"/>
      <c r="B24" s="5"/>
    </row>
    <row r="25" spans="1:2" ht="15">
      <c r="A25" s="5"/>
      <c r="B25" s="5"/>
    </row>
    <row r="26" spans="1:2" ht="15">
      <c r="A26" s="5"/>
      <c r="B26" s="5"/>
    </row>
    <row r="27" spans="1:2" ht="15">
      <c r="A27" s="5"/>
      <c r="B27" s="5"/>
    </row>
    <row r="28" spans="1:2" ht="15">
      <c r="A28" s="5"/>
      <c r="B28" s="5"/>
    </row>
    <row r="29" spans="1:2" ht="15">
      <c r="A29" s="5"/>
      <c r="B29" s="5"/>
    </row>
    <row r="30" spans="1:2" ht="15">
      <c r="A30" s="5"/>
      <c r="B30" s="5"/>
    </row>
    <row r="31" spans="1:2" ht="15">
      <c r="A31" s="5"/>
      <c r="B31" s="5"/>
    </row>
    <row r="32" spans="1:2" ht="15">
      <c r="A32" s="5"/>
      <c r="B32" s="5"/>
    </row>
    <row r="33" spans="1:2" ht="15">
      <c r="A33" s="5"/>
      <c r="B33" s="5"/>
    </row>
    <row r="34" spans="1:2" ht="15">
      <c r="A34" s="5"/>
      <c r="B34" s="5"/>
    </row>
    <row r="35" spans="1:2" ht="15">
      <c r="A35" s="5"/>
      <c r="B35" s="5"/>
    </row>
    <row r="36" spans="1:2" ht="15">
      <c r="A36" s="5"/>
      <c r="B36" s="5"/>
    </row>
    <row r="37" spans="1:2" ht="15">
      <c r="A37" s="5"/>
      <c r="B37" s="5"/>
    </row>
  </sheetData>
  <sheetProtection/>
  <mergeCells count="5">
    <mergeCell ref="B5:G5"/>
    <mergeCell ref="A1:B1"/>
    <mergeCell ref="B2:G2"/>
    <mergeCell ref="B3:G3"/>
    <mergeCell ref="B4:G4"/>
  </mergeCells>
  <printOptions/>
  <pageMargins left="0.7083333333333334" right="0.7083333333333334" top="0.7479166666666667" bottom="0.7479166666666667" header="0.5118055555555556" footer="0.5118055555555556"/>
  <pageSetup fitToHeight="0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48.28125" style="0" customWidth="1"/>
    <col min="2" max="2" width="50.8515625" style="0" customWidth="1"/>
    <col min="3" max="3" width="0.13671875" style="0" customWidth="1"/>
    <col min="4" max="7" width="9.140625" style="0" hidden="1" customWidth="1"/>
    <col min="8" max="8" width="16.28125" style="0" bestFit="1" customWidth="1"/>
    <col min="10" max="10" width="12.00390625" style="0" bestFit="1" customWidth="1"/>
  </cols>
  <sheetData>
    <row r="1" spans="1:2" ht="36" customHeight="1">
      <c r="A1" s="208" t="s">
        <v>209</v>
      </c>
      <c r="B1" s="208"/>
    </row>
    <row r="2" spans="1:2" ht="14.25" customHeight="1" thickBot="1">
      <c r="A2" s="112"/>
      <c r="B2" s="87"/>
    </row>
    <row r="3" spans="1:8" ht="15.75" thickBot="1">
      <c r="A3" s="113" t="s">
        <v>3</v>
      </c>
      <c r="B3" s="215" t="s">
        <v>184</v>
      </c>
      <c r="C3" s="216"/>
      <c r="D3" s="216"/>
      <c r="E3" s="216"/>
      <c r="F3" s="216"/>
      <c r="G3" s="217"/>
      <c r="H3" s="83"/>
    </row>
    <row r="4" spans="1:8" ht="15.75" thickBot="1">
      <c r="A4" s="114" t="s">
        <v>4</v>
      </c>
      <c r="B4" s="226">
        <v>3703006440</v>
      </c>
      <c r="C4" s="227"/>
      <c r="D4" s="227"/>
      <c r="E4" s="227"/>
      <c r="F4" s="227"/>
      <c r="G4" s="228"/>
      <c r="H4" s="83"/>
    </row>
    <row r="5" spans="1:8" ht="15.75" thickBot="1">
      <c r="A5" s="114" t="s">
        <v>5</v>
      </c>
      <c r="B5" s="226">
        <v>370301001</v>
      </c>
      <c r="C5" s="227"/>
      <c r="D5" s="227"/>
      <c r="E5" s="227"/>
      <c r="F5" s="227"/>
      <c r="G5" s="228"/>
      <c r="H5" s="83"/>
    </row>
    <row r="6" spans="1:8" ht="15.75" thickBot="1">
      <c r="A6" s="114" t="s">
        <v>35</v>
      </c>
      <c r="B6" s="229" t="s">
        <v>185</v>
      </c>
      <c r="C6" s="230"/>
      <c r="D6" s="230"/>
      <c r="E6" s="230"/>
      <c r="F6" s="230"/>
      <c r="G6" s="231"/>
      <c r="H6" s="83"/>
    </row>
    <row r="7" spans="1:8" ht="15.75" thickBot="1">
      <c r="A7" s="19" t="s">
        <v>47</v>
      </c>
      <c r="B7" s="115" t="s">
        <v>211</v>
      </c>
      <c r="H7" s="83"/>
    </row>
    <row r="8" spans="1:2" ht="15">
      <c r="A8" s="22" t="s">
        <v>48</v>
      </c>
      <c r="B8" s="23" t="s">
        <v>38</v>
      </c>
    </row>
    <row r="9" spans="1:2" ht="31.5" customHeight="1" thickBot="1" thickTop="1">
      <c r="A9" s="24" t="s">
        <v>49</v>
      </c>
      <c r="B9" s="18" t="s">
        <v>50</v>
      </c>
    </row>
    <row r="10" spans="1:2" ht="15.75" thickTop="1">
      <c r="A10" s="33" t="s">
        <v>51</v>
      </c>
      <c r="B10" s="151">
        <f>65606921.0226546/1000</f>
        <v>65606.9210226546</v>
      </c>
    </row>
    <row r="11" spans="1:11" ht="48.75" customHeight="1">
      <c r="A11" s="132" t="s">
        <v>52</v>
      </c>
      <c r="B11" s="133">
        <f>B13+B14+B17+B18+B19+B20+B23+B25</f>
        <v>66739.67366686216</v>
      </c>
      <c r="H11" s="139"/>
      <c r="K11" s="126"/>
    </row>
    <row r="12" spans="1:2" ht="30">
      <c r="A12" s="130" t="s">
        <v>53</v>
      </c>
      <c r="B12" s="131"/>
    </row>
    <row r="13" spans="1:8" ht="15">
      <c r="A13" s="27" t="s">
        <v>54</v>
      </c>
      <c r="B13" s="134">
        <f>35974528.7855173/1000</f>
        <v>35974.5287855173</v>
      </c>
      <c r="H13" s="139"/>
    </row>
    <row r="14" spans="1:2" ht="45">
      <c r="A14" s="27" t="s">
        <v>55</v>
      </c>
      <c r="B14" s="134">
        <f>4144545.10833177/1000</f>
        <v>4144.54510833177</v>
      </c>
    </row>
    <row r="15" spans="1:2" ht="15">
      <c r="A15" s="29" t="s">
        <v>56</v>
      </c>
      <c r="B15" s="134">
        <v>2.96837207890999</v>
      </c>
    </row>
    <row r="16" spans="1:2" ht="15">
      <c r="A16" s="117" t="s">
        <v>187</v>
      </c>
      <c r="B16" s="134">
        <v>1396235.04</v>
      </c>
    </row>
    <row r="17" spans="1:9" ht="35.25" customHeight="1">
      <c r="A17" s="27" t="s">
        <v>57</v>
      </c>
      <c r="B17" s="135">
        <f>1013428.35442982/1000</f>
        <v>1013.4283544298199</v>
      </c>
      <c r="I17" s="116"/>
    </row>
    <row r="18" spans="1:2" ht="30">
      <c r="A18" s="27" t="s">
        <v>58</v>
      </c>
      <c r="B18" s="134">
        <f>395197.13579/1000</f>
        <v>395.19713578999995</v>
      </c>
    </row>
    <row r="19" spans="1:2" ht="45">
      <c r="A19" s="27" t="s">
        <v>59</v>
      </c>
      <c r="B19" s="134">
        <f>5820745.99882727/1000</f>
        <v>5820.74599882727</v>
      </c>
    </row>
    <row r="20" spans="1:2" ht="60">
      <c r="A20" s="27" t="s">
        <v>60</v>
      </c>
      <c r="B20" s="134">
        <f>106124.78716/1000</f>
        <v>106.12478716000001</v>
      </c>
    </row>
    <row r="21" spans="1:2" ht="30">
      <c r="A21" s="27" t="s">
        <v>61</v>
      </c>
      <c r="B21" s="135"/>
    </row>
    <row r="22" spans="1:2" ht="45.75" customHeight="1">
      <c r="A22" s="30" t="s">
        <v>62</v>
      </c>
      <c r="B22" s="136"/>
    </row>
    <row r="23" spans="1:2" ht="30">
      <c r="A23" s="27" t="s">
        <v>63</v>
      </c>
      <c r="B23" s="134">
        <f>16860103.496806/1000</f>
        <v>16860.103496806</v>
      </c>
    </row>
    <row r="24" spans="1:2" ht="30">
      <c r="A24" s="30" t="s">
        <v>64</v>
      </c>
      <c r="B24" s="137"/>
    </row>
    <row r="25" spans="1:2" ht="30">
      <c r="A25" s="27" t="s">
        <v>65</v>
      </c>
      <c r="B25" s="134">
        <f>2425000/1000</f>
        <v>2425</v>
      </c>
    </row>
    <row r="26" spans="1:2" ht="62.25">
      <c r="A26" s="31" t="s">
        <v>66</v>
      </c>
      <c r="B26" s="32"/>
    </row>
    <row r="27" spans="1:2" ht="30">
      <c r="A27" s="33" t="s">
        <v>67</v>
      </c>
      <c r="B27" s="129"/>
    </row>
    <row r="28" spans="1:2" ht="15">
      <c r="A28" s="26" t="s">
        <v>68</v>
      </c>
      <c r="B28" s="34"/>
    </row>
    <row r="29" spans="1:2" ht="91.5" customHeight="1">
      <c r="A29" s="31" t="s">
        <v>69</v>
      </c>
      <c r="B29" s="32"/>
    </row>
    <row r="30" spans="1:2" ht="30">
      <c r="A30" s="26" t="s">
        <v>70</v>
      </c>
      <c r="B30" s="34"/>
    </row>
    <row r="31" spans="1:2" ht="30">
      <c r="A31" s="31" t="s">
        <v>71</v>
      </c>
      <c r="B31" s="35"/>
    </row>
    <row r="32" spans="1:2" ht="45">
      <c r="A32" s="24" t="s">
        <v>72</v>
      </c>
      <c r="B32" s="18"/>
    </row>
    <row r="33" spans="1:2" ht="15">
      <c r="A33" s="24" t="s">
        <v>73</v>
      </c>
      <c r="B33" s="75">
        <v>22</v>
      </c>
    </row>
    <row r="34" spans="1:2" ht="15">
      <c r="A34" s="24" t="s">
        <v>74</v>
      </c>
      <c r="B34" s="36">
        <v>22</v>
      </c>
    </row>
    <row r="35" spans="1:2" ht="30">
      <c r="A35" s="24" t="s">
        <v>75</v>
      </c>
      <c r="B35" s="25">
        <v>60842.92035857799</v>
      </c>
    </row>
    <row r="36" spans="1:2" ht="30">
      <c r="A36" s="24" t="s">
        <v>76</v>
      </c>
      <c r="B36" s="18" t="s">
        <v>182</v>
      </c>
    </row>
    <row r="37" spans="1:2" ht="30">
      <c r="A37" s="26" t="s">
        <v>77</v>
      </c>
      <c r="B37" s="118">
        <v>19267.650486637944</v>
      </c>
    </row>
    <row r="38" spans="1:2" ht="15.75" thickBot="1">
      <c r="A38" s="27" t="s">
        <v>78</v>
      </c>
      <c r="B38" s="28" t="s">
        <v>182</v>
      </c>
    </row>
    <row r="39" spans="1:2" ht="16.5" thickBot="1" thickTop="1">
      <c r="A39" s="31" t="s">
        <v>79</v>
      </c>
      <c r="B39" s="118">
        <v>19267.650486637944</v>
      </c>
    </row>
    <row r="40" spans="1:2" ht="32.25" customHeight="1" thickBot="1" thickTop="1">
      <c r="A40" s="24" t="s">
        <v>80</v>
      </c>
      <c r="B40" s="138">
        <v>0.05699490405547245</v>
      </c>
    </row>
    <row r="41" spans="1:2" ht="46.5" thickBot="1" thickTop="1">
      <c r="A41" s="24" t="s">
        <v>81</v>
      </c>
      <c r="B41" s="75">
        <v>2.52</v>
      </c>
    </row>
    <row r="42" spans="1:2" ht="31.5" thickBot="1" thickTop="1">
      <c r="A42" s="24" t="s">
        <v>82</v>
      </c>
      <c r="B42" s="75">
        <v>10.754</v>
      </c>
    </row>
    <row r="43" spans="1:2" ht="16.5" thickBot="1" thickTop="1">
      <c r="A43" s="24" t="s">
        <v>83</v>
      </c>
      <c r="B43" s="75" t="s">
        <v>182</v>
      </c>
    </row>
    <row r="44" spans="1:2" ht="31.5" thickBot="1" thickTop="1">
      <c r="A44" s="24" t="s">
        <v>84</v>
      </c>
      <c r="B44" s="36">
        <v>1</v>
      </c>
    </row>
    <row r="45" spans="1:2" ht="15">
      <c r="A45" s="24" t="s">
        <v>85</v>
      </c>
      <c r="B45" s="18"/>
    </row>
    <row r="46" spans="1:2" ht="30">
      <c r="A46" s="24" t="s">
        <v>86</v>
      </c>
      <c r="B46" s="36">
        <v>34</v>
      </c>
    </row>
    <row r="47" spans="1:2" ht="45">
      <c r="A47" s="24" t="s">
        <v>87</v>
      </c>
      <c r="B47" s="127">
        <v>181.2132</v>
      </c>
    </row>
    <row r="48" spans="1:2" ht="45">
      <c r="A48" s="24" t="s">
        <v>88</v>
      </c>
      <c r="B48" s="37">
        <v>0.03486849069298049</v>
      </c>
    </row>
    <row r="49" spans="1:2" ht="45">
      <c r="A49" s="24" t="s">
        <v>89</v>
      </c>
      <c r="B49" s="128"/>
    </row>
    <row r="50" spans="1:2" ht="15">
      <c r="A50" s="5"/>
      <c r="B50" s="5"/>
    </row>
    <row r="51" spans="1:2" ht="30" customHeight="1">
      <c r="A51" s="225" t="s">
        <v>90</v>
      </c>
      <c r="B51" s="225"/>
    </row>
    <row r="52" spans="1:2" ht="33" customHeight="1">
      <c r="A52" s="225" t="s">
        <v>91</v>
      </c>
      <c r="B52" s="225"/>
    </row>
    <row r="53" spans="1:2" ht="105.75" customHeight="1">
      <c r="A53" s="224" t="s">
        <v>92</v>
      </c>
      <c r="B53" s="224"/>
    </row>
    <row r="54" spans="1:2" ht="33.75" customHeight="1">
      <c r="A54" s="224" t="s">
        <v>93</v>
      </c>
      <c r="B54" s="224"/>
    </row>
    <row r="58" ht="14.25" customHeight="1"/>
  </sheetData>
  <sheetProtection/>
  <mergeCells count="9">
    <mergeCell ref="A54:B54"/>
    <mergeCell ref="A1:B1"/>
    <mergeCell ref="A51:B51"/>
    <mergeCell ref="A52:B52"/>
    <mergeCell ref="A53:B53"/>
    <mergeCell ref="B3:G3"/>
    <mergeCell ref="B4:G4"/>
    <mergeCell ref="B5:G5"/>
    <mergeCell ref="B6:G6"/>
  </mergeCells>
  <printOptions/>
  <pageMargins left="0.7083333333333334" right="0.7083333333333334" top="0.19652777777777777" bottom="0.39375" header="0.5118055555555556" footer="0.5118055555555556"/>
  <pageSetup fitToHeight="0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view="pageBreakPreview" zoomScaleSheetLayoutView="100" zoomScalePageLayoutView="0" workbookViewId="0" topLeftCell="A3">
      <selection activeCell="B16" sqref="B16"/>
    </sheetView>
  </sheetViews>
  <sheetFormatPr defaultColWidth="9.140625" defaultRowHeight="15"/>
  <cols>
    <col min="1" max="1" width="49.8515625" style="38" customWidth="1"/>
    <col min="2" max="2" width="52.8515625" style="38" customWidth="1"/>
    <col min="3" max="3" width="25.8515625" style="38" hidden="1" customWidth="1"/>
    <col min="4" max="5" width="9.140625" style="38" hidden="1" customWidth="1"/>
    <col min="6" max="6" width="9.8515625" style="38" hidden="1" customWidth="1"/>
    <col min="7" max="7" width="9.28125" style="38" hidden="1" customWidth="1"/>
    <col min="8" max="16384" width="9.140625" style="38" customWidth="1"/>
  </cols>
  <sheetData>
    <row r="1" spans="1:2" ht="18" thickBot="1">
      <c r="A1" s="208" t="s">
        <v>94</v>
      </c>
      <c r="B1" s="208"/>
    </row>
    <row r="2" spans="1:8" ht="16.5" thickBot="1" thickTop="1">
      <c r="A2" s="122" t="s">
        <v>3</v>
      </c>
      <c r="B2" s="235" t="s">
        <v>184</v>
      </c>
      <c r="C2" s="236"/>
      <c r="D2" s="236"/>
      <c r="E2" s="236"/>
      <c r="F2" s="236"/>
      <c r="G2" s="237"/>
      <c r="H2" s="120"/>
    </row>
    <row r="3" spans="1:8" ht="15">
      <c r="A3" s="122" t="s">
        <v>4</v>
      </c>
      <c r="B3" s="238">
        <v>3703006440</v>
      </c>
      <c r="C3" s="239"/>
      <c r="D3" s="239"/>
      <c r="E3" s="239"/>
      <c r="F3" s="239"/>
      <c r="G3" s="240"/>
      <c r="H3" s="120"/>
    </row>
    <row r="4" spans="1:8" ht="15.75" thickBot="1">
      <c r="A4" s="122" t="s">
        <v>5</v>
      </c>
      <c r="B4" s="241">
        <v>370301001</v>
      </c>
      <c r="C4" s="203"/>
      <c r="D4" s="203"/>
      <c r="E4" s="203"/>
      <c r="F4" s="203"/>
      <c r="G4" s="204"/>
      <c r="H4" s="120"/>
    </row>
    <row r="5" spans="1:8" ht="36" customHeight="1">
      <c r="A5" s="122" t="s">
        <v>35</v>
      </c>
      <c r="B5" s="232" t="s">
        <v>185</v>
      </c>
      <c r="C5" s="233"/>
      <c r="D5" s="233"/>
      <c r="E5" s="233"/>
      <c r="F5" s="233"/>
      <c r="G5" s="234"/>
      <c r="H5" s="120"/>
    </row>
    <row r="6" spans="1:8" ht="15.75" thickBot="1">
      <c r="A6" s="123" t="s">
        <v>47</v>
      </c>
      <c r="B6" s="121" t="s">
        <v>204</v>
      </c>
      <c r="H6" s="120"/>
    </row>
    <row r="7" spans="1:2" ht="16.5" thickBot="1" thickTop="1">
      <c r="A7" s="22" t="s">
        <v>48</v>
      </c>
      <c r="B7" s="23" t="s">
        <v>38</v>
      </c>
    </row>
    <row r="8" spans="1:2" s="41" customFormat="1" ht="15">
      <c r="A8" s="39" t="s">
        <v>95</v>
      </c>
      <c r="B8" s="134">
        <f>B14</f>
        <v>35974.52878551728</v>
      </c>
    </row>
    <row r="9" spans="1:2" s="41" customFormat="1" ht="15">
      <c r="A9" s="39" t="s">
        <v>96</v>
      </c>
      <c r="B9" s="137"/>
    </row>
    <row r="10" spans="1:2" s="41" customFormat="1" ht="15">
      <c r="A10" s="43" t="s">
        <v>97</v>
      </c>
      <c r="B10" s="137"/>
    </row>
    <row r="11" spans="1:2" s="41" customFormat="1" ht="15">
      <c r="A11" s="43" t="s">
        <v>98</v>
      </c>
      <c r="B11" s="137"/>
    </row>
    <row r="12" spans="1:2" s="41" customFormat="1" ht="15">
      <c r="A12" s="43" t="s">
        <v>99</v>
      </c>
      <c r="B12" s="137"/>
    </row>
    <row r="13" spans="1:2" s="41" customFormat="1" ht="15">
      <c r="A13" s="43" t="s">
        <v>100</v>
      </c>
      <c r="B13" s="137"/>
    </row>
    <row r="14" spans="1:2" s="41" customFormat="1" ht="15">
      <c r="A14" s="39" t="s">
        <v>101</v>
      </c>
      <c r="B14" s="134">
        <f>B15</f>
        <v>35974.52878551728</v>
      </c>
    </row>
    <row r="15" spans="1:2" s="41" customFormat="1" ht="15">
      <c r="A15" s="43" t="s">
        <v>102</v>
      </c>
      <c r="B15" s="134">
        <f>B16*B17/1000</f>
        <v>35974.52878551728</v>
      </c>
    </row>
    <row r="16" spans="1:8" s="41" customFormat="1" ht="30">
      <c r="A16" s="125" t="s">
        <v>103</v>
      </c>
      <c r="B16" s="140">
        <v>3816.3742701922565</v>
      </c>
      <c r="H16" s="124"/>
    </row>
    <row r="17" spans="1:8" s="41" customFormat="1" ht="15">
      <c r="A17" s="125" t="s">
        <v>104</v>
      </c>
      <c r="B17" s="141">
        <v>9426.362887543784</v>
      </c>
      <c r="H17" s="124"/>
    </row>
    <row r="18" spans="1:2" s="41" customFormat="1" ht="15">
      <c r="A18" s="43" t="s">
        <v>100</v>
      </c>
      <c r="B18" s="44" t="s">
        <v>105</v>
      </c>
    </row>
    <row r="19" spans="1:2" s="41" customFormat="1" ht="15">
      <c r="A19" s="45" t="s">
        <v>106</v>
      </c>
      <c r="B19" s="42"/>
    </row>
    <row r="20" spans="1:2" s="41" customFormat="1" ht="30">
      <c r="A20" s="43" t="s">
        <v>107</v>
      </c>
      <c r="B20" s="42"/>
    </row>
    <row r="21" spans="1:2" s="41" customFormat="1" ht="15">
      <c r="A21" s="43" t="s">
        <v>108</v>
      </c>
      <c r="B21" s="42"/>
    </row>
    <row r="22" spans="1:2" s="41" customFormat="1" ht="15">
      <c r="A22" s="43" t="s">
        <v>104</v>
      </c>
      <c r="B22" s="42"/>
    </row>
    <row r="23" spans="1:2" s="41" customFormat="1" ht="15">
      <c r="A23" s="43" t="s">
        <v>100</v>
      </c>
      <c r="B23" s="42"/>
    </row>
    <row r="24" spans="1:2" s="41" customFormat="1" ht="15">
      <c r="A24" s="45" t="s">
        <v>109</v>
      </c>
      <c r="B24" s="42"/>
    </row>
    <row r="25" spans="1:2" s="41" customFormat="1" ht="30">
      <c r="A25" s="43" t="s">
        <v>110</v>
      </c>
      <c r="B25" s="42"/>
    </row>
    <row r="26" spans="1:2" s="41" customFormat="1" ht="15">
      <c r="A26" s="43" t="s">
        <v>111</v>
      </c>
      <c r="B26" s="42"/>
    </row>
    <row r="27" spans="1:2" s="41" customFormat="1" ht="15">
      <c r="A27" s="43" t="s">
        <v>104</v>
      </c>
      <c r="B27" s="42"/>
    </row>
    <row r="28" spans="1:2" s="41" customFormat="1" ht="15">
      <c r="A28" s="43" t="s">
        <v>100</v>
      </c>
      <c r="B28" s="42"/>
    </row>
    <row r="29" spans="1:2" s="41" customFormat="1" ht="15">
      <c r="A29" s="39" t="s">
        <v>112</v>
      </c>
      <c r="B29" s="42"/>
    </row>
    <row r="30" spans="1:2" s="41" customFormat="1" ht="15">
      <c r="A30" s="43" t="s">
        <v>113</v>
      </c>
      <c r="B30" s="42"/>
    </row>
    <row r="31" spans="1:2" s="41" customFormat="1" ht="15">
      <c r="A31" s="43" t="s">
        <v>111</v>
      </c>
      <c r="B31" s="42"/>
    </row>
    <row r="32" spans="1:2" s="41" customFormat="1" ht="15">
      <c r="A32" s="43" t="s">
        <v>114</v>
      </c>
      <c r="B32" s="42"/>
    </row>
    <row r="33" spans="1:2" s="41" customFormat="1" ht="15">
      <c r="A33" s="43" t="s">
        <v>100</v>
      </c>
      <c r="B33" s="42"/>
    </row>
    <row r="34" spans="1:2" s="41" customFormat="1" ht="15">
      <c r="A34" s="39" t="s">
        <v>115</v>
      </c>
      <c r="B34" s="42"/>
    </row>
    <row r="35" spans="1:2" s="41" customFormat="1" ht="15">
      <c r="A35" s="43" t="s">
        <v>116</v>
      </c>
      <c r="B35" s="40"/>
    </row>
    <row r="36" spans="1:2" s="41" customFormat="1" ht="15">
      <c r="A36" s="43" t="s">
        <v>117</v>
      </c>
      <c r="B36" s="44"/>
    </row>
    <row r="37" spans="1:2" s="41" customFormat="1" ht="15">
      <c r="A37" s="43" t="s">
        <v>118</v>
      </c>
      <c r="B37" s="44"/>
    </row>
    <row r="38" spans="1:2" s="41" customFormat="1" ht="15">
      <c r="A38" s="43" t="s">
        <v>100</v>
      </c>
      <c r="B38" s="44"/>
    </row>
    <row r="39" spans="1:2" s="41" customFormat="1" ht="15">
      <c r="A39" s="39" t="s">
        <v>119</v>
      </c>
      <c r="B39" s="42"/>
    </row>
    <row r="40" spans="1:2" s="41" customFormat="1" ht="15">
      <c r="A40" s="43" t="s">
        <v>120</v>
      </c>
      <c r="B40" s="42"/>
    </row>
    <row r="41" spans="1:2" s="41" customFormat="1" ht="15">
      <c r="A41" s="43" t="s">
        <v>117</v>
      </c>
      <c r="B41" s="42"/>
    </row>
    <row r="42" spans="1:2" s="41" customFormat="1" ht="15">
      <c r="A42" s="43" t="s">
        <v>118</v>
      </c>
      <c r="B42" s="42"/>
    </row>
    <row r="43" spans="1:2" s="41" customFormat="1" ht="15">
      <c r="A43" s="43" t="s">
        <v>100</v>
      </c>
      <c r="B43" s="42"/>
    </row>
    <row r="44" spans="1:2" s="41" customFormat="1" ht="15">
      <c r="A44" s="39" t="s">
        <v>121</v>
      </c>
      <c r="B44" s="42"/>
    </row>
    <row r="45" spans="1:2" s="41" customFormat="1" ht="15">
      <c r="A45" s="43" t="s">
        <v>122</v>
      </c>
      <c r="B45" s="42"/>
    </row>
    <row r="46" spans="1:2" s="41" customFormat="1" ht="15">
      <c r="A46" s="43" t="s">
        <v>117</v>
      </c>
      <c r="B46" s="42"/>
    </row>
    <row r="47" spans="1:2" s="41" customFormat="1" ht="15">
      <c r="A47" s="43" t="s">
        <v>118</v>
      </c>
      <c r="B47" s="42"/>
    </row>
    <row r="48" spans="1:2" s="41" customFormat="1" ht="15">
      <c r="A48" s="43" t="s">
        <v>100</v>
      </c>
      <c r="B48" s="42"/>
    </row>
    <row r="49" spans="1:2" s="41" customFormat="1" ht="15">
      <c r="A49" s="39" t="s">
        <v>123</v>
      </c>
      <c r="B49" s="42"/>
    </row>
    <row r="50" spans="1:2" s="41" customFormat="1" ht="15">
      <c r="A50" s="43" t="s">
        <v>124</v>
      </c>
      <c r="B50" s="42"/>
    </row>
    <row r="51" spans="1:2" s="41" customFormat="1" ht="15">
      <c r="A51" s="43" t="s">
        <v>117</v>
      </c>
      <c r="B51" s="42"/>
    </row>
    <row r="52" spans="1:2" s="41" customFormat="1" ht="15">
      <c r="A52" s="43" t="s">
        <v>118</v>
      </c>
      <c r="B52" s="42"/>
    </row>
    <row r="53" spans="1:2" s="41" customFormat="1" ht="15">
      <c r="A53" s="43" t="s">
        <v>100</v>
      </c>
      <c r="B53" s="42"/>
    </row>
    <row r="54" spans="1:2" s="41" customFormat="1" ht="15">
      <c r="A54" s="39" t="s">
        <v>125</v>
      </c>
      <c r="B54" s="42"/>
    </row>
    <row r="55" spans="1:2" s="41" customFormat="1" ht="15">
      <c r="A55" s="43" t="s">
        <v>126</v>
      </c>
      <c r="B55" s="42"/>
    </row>
    <row r="56" spans="1:2" s="41" customFormat="1" ht="15">
      <c r="A56" s="43" t="s">
        <v>117</v>
      </c>
      <c r="B56" s="42"/>
    </row>
    <row r="57" spans="1:2" s="41" customFormat="1" ht="15">
      <c r="A57" s="43" t="s">
        <v>118</v>
      </c>
      <c r="B57" s="42"/>
    </row>
    <row r="58" spans="1:2" s="41" customFormat="1" ht="15">
      <c r="A58" s="43" t="s">
        <v>100</v>
      </c>
      <c r="B58" s="42"/>
    </row>
    <row r="59" spans="1:2" s="41" customFormat="1" ht="15">
      <c r="A59" s="39" t="s">
        <v>127</v>
      </c>
      <c r="B59" s="42"/>
    </row>
    <row r="60" spans="1:2" s="41" customFormat="1" ht="15">
      <c r="A60" s="43" t="s">
        <v>128</v>
      </c>
      <c r="B60" s="42"/>
    </row>
    <row r="61" spans="1:2" s="41" customFormat="1" ht="15">
      <c r="A61" s="43" t="s">
        <v>117</v>
      </c>
      <c r="B61" s="42"/>
    </row>
    <row r="62" spans="1:2" s="41" customFormat="1" ht="15">
      <c r="A62" s="43" t="s">
        <v>118</v>
      </c>
      <c r="B62" s="42"/>
    </row>
    <row r="63" spans="1:2" s="41" customFormat="1" ht="15">
      <c r="A63" s="43" t="s">
        <v>100</v>
      </c>
      <c r="B63" s="42"/>
    </row>
    <row r="64" spans="1:2" s="41" customFormat="1" ht="15">
      <c r="A64" s="39" t="s">
        <v>129</v>
      </c>
      <c r="B64" s="42"/>
    </row>
    <row r="65" spans="1:2" s="41" customFormat="1" ht="15">
      <c r="A65" s="43" t="s">
        <v>130</v>
      </c>
      <c r="B65" s="42"/>
    </row>
    <row r="66" spans="1:2" s="41" customFormat="1" ht="15">
      <c r="A66" s="43" t="s">
        <v>117</v>
      </c>
      <c r="B66" s="42"/>
    </row>
    <row r="67" spans="1:2" s="41" customFormat="1" ht="15">
      <c r="A67" s="43" t="s">
        <v>118</v>
      </c>
      <c r="B67" s="42"/>
    </row>
    <row r="68" spans="1:2" s="41" customFormat="1" ht="15">
      <c r="A68" s="43" t="s">
        <v>100</v>
      </c>
      <c r="B68" s="42"/>
    </row>
    <row r="69" spans="1:2" s="41" customFormat="1" ht="15">
      <c r="A69" s="39" t="s">
        <v>131</v>
      </c>
      <c r="B69" s="42"/>
    </row>
    <row r="70" spans="1:2" s="41" customFormat="1" ht="15">
      <c r="A70" s="43" t="s">
        <v>132</v>
      </c>
      <c r="B70" s="42"/>
    </row>
    <row r="71" spans="1:2" s="41" customFormat="1" ht="15">
      <c r="A71" s="43" t="s">
        <v>117</v>
      </c>
      <c r="B71" s="42"/>
    </row>
    <row r="72" spans="1:2" s="41" customFormat="1" ht="15">
      <c r="A72" s="43" t="s">
        <v>118</v>
      </c>
      <c r="B72" s="42"/>
    </row>
    <row r="73" spans="1:2" s="41" customFormat="1" ht="15">
      <c r="A73" s="43" t="s">
        <v>100</v>
      </c>
      <c r="B73" s="42"/>
    </row>
    <row r="74" spans="1:2" s="41" customFormat="1" ht="15">
      <c r="A74" s="39" t="s">
        <v>133</v>
      </c>
      <c r="B74" s="42"/>
    </row>
    <row r="75" spans="1:2" s="41" customFormat="1" ht="30">
      <c r="A75" s="43" t="s">
        <v>134</v>
      </c>
      <c r="B75" s="42"/>
    </row>
    <row r="76" spans="1:2" s="41" customFormat="1" ht="15">
      <c r="A76" s="43" t="s">
        <v>117</v>
      </c>
      <c r="B76" s="42"/>
    </row>
    <row r="77" spans="1:2" s="41" customFormat="1" ht="15">
      <c r="A77" s="43" t="s">
        <v>118</v>
      </c>
      <c r="B77" s="42"/>
    </row>
    <row r="78" spans="1:2" s="41" customFormat="1" ht="15">
      <c r="A78" s="43" t="s">
        <v>100</v>
      </c>
      <c r="B78" s="42"/>
    </row>
    <row r="79" spans="1:2" ht="30">
      <c r="A79" s="39" t="s">
        <v>135</v>
      </c>
      <c r="B79" s="46"/>
    </row>
    <row r="80" spans="1:2" ht="15">
      <c r="A80" s="43" t="s">
        <v>136</v>
      </c>
      <c r="B80" s="46"/>
    </row>
    <row r="81" spans="1:2" ht="15">
      <c r="A81" s="43" t="s">
        <v>100</v>
      </c>
      <c r="B81" s="46"/>
    </row>
    <row r="82" spans="1:2" ht="15">
      <c r="A82" s="43" t="s">
        <v>137</v>
      </c>
      <c r="B82" s="46"/>
    </row>
    <row r="83" spans="1:2" ht="15">
      <c r="A83" s="43" t="s">
        <v>138</v>
      </c>
      <c r="B83" s="46"/>
    </row>
    <row r="84" spans="1:2" ht="15">
      <c r="A84" s="39" t="s">
        <v>139</v>
      </c>
      <c r="B84" s="46"/>
    </row>
    <row r="85" spans="1:2" s="41" customFormat="1" ht="15">
      <c r="A85" s="43" t="s">
        <v>140</v>
      </c>
      <c r="B85" s="42"/>
    </row>
    <row r="86" spans="1:2" s="41" customFormat="1" ht="15">
      <c r="A86" s="43" t="s">
        <v>117</v>
      </c>
      <c r="B86" s="42"/>
    </row>
    <row r="87" spans="1:2" s="41" customFormat="1" ht="15">
      <c r="A87" s="43" t="s">
        <v>118</v>
      </c>
      <c r="B87" s="42"/>
    </row>
    <row r="88" spans="1:2" s="41" customFormat="1" ht="15">
      <c r="A88" s="43" t="s">
        <v>100</v>
      </c>
      <c r="B88" s="47"/>
    </row>
    <row r="89" spans="1:2" ht="15">
      <c r="A89" s="48" t="s">
        <v>141</v>
      </c>
      <c r="B89" s="49"/>
    </row>
    <row r="90" spans="1:2" ht="15">
      <c r="A90" s="49"/>
      <c r="B90" s="49"/>
    </row>
    <row r="91" spans="1:2" ht="15">
      <c r="A91" s="49"/>
      <c r="B91" s="49"/>
    </row>
    <row r="92" spans="1:2" ht="15">
      <c r="A92" s="49"/>
      <c r="B92" s="49"/>
    </row>
    <row r="93" spans="1:2" ht="15">
      <c r="A93" s="49"/>
      <c r="B93" s="49"/>
    </row>
    <row r="94" spans="1:2" ht="15">
      <c r="A94" s="49"/>
      <c r="B94" s="49"/>
    </row>
    <row r="95" spans="1:2" ht="15">
      <c r="A95" s="49"/>
      <c r="B95" s="49"/>
    </row>
    <row r="96" spans="1:2" ht="15">
      <c r="A96" s="49"/>
      <c r="B96" s="49"/>
    </row>
    <row r="97" spans="1:2" ht="15">
      <c r="A97" s="49"/>
      <c r="B97" s="49"/>
    </row>
    <row r="98" spans="1:2" ht="15">
      <c r="A98" s="49"/>
      <c r="B98" s="49"/>
    </row>
    <row r="99" spans="1:2" ht="15">
      <c r="A99" s="49"/>
      <c r="B99" s="49"/>
    </row>
    <row r="100" spans="1:2" ht="15">
      <c r="A100" s="49"/>
      <c r="B100" s="49"/>
    </row>
    <row r="101" spans="1:2" ht="15">
      <c r="A101" s="49"/>
      <c r="B101" s="49"/>
    </row>
    <row r="102" spans="1:2" ht="15">
      <c r="A102" s="49"/>
      <c r="B102" s="49"/>
    </row>
    <row r="103" spans="1:2" ht="15">
      <c r="A103" s="49"/>
      <c r="B103" s="49"/>
    </row>
    <row r="104" spans="1:2" ht="15">
      <c r="A104" s="49"/>
      <c r="B104" s="49"/>
    </row>
    <row r="105" spans="1:2" ht="15">
      <c r="A105" s="49"/>
      <c r="B105" s="49"/>
    </row>
    <row r="106" spans="1:2" ht="15">
      <c r="A106" s="49"/>
      <c r="B106" s="49"/>
    </row>
    <row r="107" spans="1:2" ht="15">
      <c r="A107" s="49"/>
      <c r="B107" s="49"/>
    </row>
    <row r="108" spans="1:2" ht="15">
      <c r="A108" s="49"/>
      <c r="B108" s="49"/>
    </row>
    <row r="109" spans="1:2" ht="15">
      <c r="A109" s="49"/>
      <c r="B109" s="49"/>
    </row>
    <row r="110" spans="1:2" ht="15">
      <c r="A110" s="49"/>
      <c r="B110" s="49"/>
    </row>
  </sheetData>
  <sheetProtection/>
  <mergeCells count="5">
    <mergeCell ref="B5:G5"/>
    <mergeCell ref="A1:B1"/>
    <mergeCell ref="B2:G2"/>
    <mergeCell ref="B3:G3"/>
    <mergeCell ref="B4:G4"/>
  </mergeCells>
  <printOptions/>
  <pageMargins left="0.9701388888888889" right="0.31527777777777777" top="0.15763888888888888" bottom="0.15763888888888888" header="0.5118055555555556" footer="0.5118055555555556"/>
  <pageSetup fitToHeight="2" fitToWidth="1"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0.00390625" style="0" customWidth="1"/>
    <col min="4" max="7" width="9.140625" style="0" hidden="1" customWidth="1"/>
  </cols>
  <sheetData>
    <row r="1" spans="1:3" ht="24.75" customHeight="1">
      <c r="A1" s="257" t="s">
        <v>143</v>
      </c>
      <c r="B1" s="257"/>
      <c r="C1" s="257"/>
    </row>
    <row r="2" spans="1:3" ht="15.75" thickBot="1">
      <c r="A2" s="5"/>
      <c r="B2" s="5"/>
      <c r="C2" s="5"/>
    </row>
    <row r="3" spans="1:8" ht="16.5" thickBot="1" thickTop="1">
      <c r="A3" s="258" t="s">
        <v>3</v>
      </c>
      <c r="B3" s="259" t="s">
        <v>184</v>
      </c>
      <c r="C3" s="260"/>
      <c r="D3" s="260"/>
      <c r="E3" s="260"/>
      <c r="F3" s="260"/>
      <c r="G3" s="261"/>
      <c r="H3" s="83"/>
    </row>
    <row r="4" spans="1:8" ht="15.75" thickBot="1">
      <c r="A4" s="258"/>
      <c r="B4" s="262"/>
      <c r="C4" s="263"/>
      <c r="D4" s="263"/>
      <c r="E4" s="263"/>
      <c r="F4" s="263"/>
      <c r="G4" s="264"/>
      <c r="H4" s="83"/>
    </row>
    <row r="5" spans="1:8" ht="15.75" thickBot="1">
      <c r="A5" s="50" t="s">
        <v>4</v>
      </c>
      <c r="B5" s="265">
        <v>3703006440</v>
      </c>
      <c r="C5" s="265"/>
      <c r="D5" s="265"/>
      <c r="E5" s="265"/>
      <c r="F5" s="265"/>
      <c r="G5" s="266"/>
      <c r="H5" s="83"/>
    </row>
    <row r="6" spans="1:8" ht="15.75" thickBot="1">
      <c r="A6" s="50" t="s">
        <v>5</v>
      </c>
      <c r="B6" s="267">
        <v>370301001</v>
      </c>
      <c r="C6" s="268"/>
      <c r="D6" s="268"/>
      <c r="E6" s="268"/>
      <c r="F6" s="268"/>
      <c r="G6" s="269"/>
      <c r="H6" s="83"/>
    </row>
    <row r="7" spans="1:3" ht="15.75" thickBot="1">
      <c r="A7" s="50" t="s">
        <v>35</v>
      </c>
      <c r="B7" s="255" t="s">
        <v>185</v>
      </c>
      <c r="C7" s="256"/>
    </row>
    <row r="8" spans="1:8" ht="15.75" thickBot="1">
      <c r="A8" s="51" t="s">
        <v>144</v>
      </c>
      <c r="B8" s="244"/>
      <c r="C8" s="244"/>
      <c r="H8" s="83"/>
    </row>
    <row r="9" spans="1:8" ht="15.75" customHeight="1">
      <c r="A9" s="245"/>
      <c r="B9" s="245"/>
      <c r="C9" s="245"/>
      <c r="H9" s="83"/>
    </row>
    <row r="10" spans="1:3" ht="42.75" customHeight="1">
      <c r="A10" s="52" t="s">
        <v>145</v>
      </c>
      <c r="B10" s="246"/>
      <c r="C10" s="247"/>
    </row>
    <row r="11" spans="1:3" ht="48" customHeight="1">
      <c r="A11" s="52" t="s">
        <v>146</v>
      </c>
      <c r="B11" s="248"/>
      <c r="C11" s="249"/>
    </row>
    <row r="12" spans="1:3" ht="47.25" customHeight="1">
      <c r="A12" s="53" t="s">
        <v>147</v>
      </c>
      <c r="B12" s="246"/>
      <c r="C12" s="250"/>
    </row>
    <row r="13" spans="1:3" ht="36.75" customHeight="1">
      <c r="A13" s="251" t="s">
        <v>148</v>
      </c>
      <c r="B13" s="251"/>
      <c r="C13" s="252"/>
    </row>
    <row r="14" spans="1:3" ht="15">
      <c r="A14" s="5"/>
      <c r="B14" s="5"/>
      <c r="C14" s="119"/>
    </row>
    <row r="15" spans="1:3" ht="30">
      <c r="A15" s="55" t="s">
        <v>149</v>
      </c>
      <c r="B15" s="81" t="s">
        <v>205</v>
      </c>
      <c r="C15" s="56" t="s">
        <v>150</v>
      </c>
    </row>
    <row r="16" spans="1:3" ht="15">
      <c r="A16" s="79" t="s">
        <v>183</v>
      </c>
      <c r="B16" s="57"/>
      <c r="C16" s="58"/>
    </row>
    <row r="17" spans="1:3" ht="15">
      <c r="A17" s="82"/>
      <c r="B17" s="59"/>
      <c r="C17" s="59"/>
    </row>
    <row r="18" spans="1:3" ht="15">
      <c r="A18" s="78"/>
      <c r="B18" s="20"/>
      <c r="C18" s="78"/>
    </row>
    <row r="19" spans="1:3" ht="15">
      <c r="A19" s="20"/>
      <c r="B19" s="20"/>
      <c r="C19" s="20"/>
    </row>
    <row r="20" spans="1:3" ht="15">
      <c r="A20" s="5"/>
      <c r="B20" s="5"/>
      <c r="C20" s="5"/>
    </row>
    <row r="21" spans="1:3" ht="46.5" customHeight="1">
      <c r="A21" s="253" t="s">
        <v>151</v>
      </c>
      <c r="B21" s="253"/>
      <c r="C21" s="253"/>
    </row>
    <row r="22" spans="1:3" ht="63" customHeight="1">
      <c r="A22" s="254" t="s">
        <v>152</v>
      </c>
      <c r="B22" s="254"/>
      <c r="C22" s="254"/>
    </row>
    <row r="23" spans="1:3" ht="46.5" customHeight="1">
      <c r="A23" s="254" t="s">
        <v>153</v>
      </c>
      <c r="B23" s="254"/>
      <c r="C23" s="254"/>
    </row>
    <row r="24" spans="1:14" ht="17.25" customHeight="1">
      <c r="A24" s="242" t="s">
        <v>154</v>
      </c>
      <c r="B24" s="242"/>
      <c r="C24" s="242"/>
      <c r="D24" s="60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3" ht="15">
      <c r="A25" s="243"/>
      <c r="B25" s="243"/>
      <c r="C25" s="243"/>
    </row>
  </sheetData>
  <sheetProtection/>
  <mergeCells count="18">
    <mergeCell ref="A23:C23"/>
    <mergeCell ref="B7:C7"/>
    <mergeCell ref="A1:C1"/>
    <mergeCell ref="A3:A4"/>
    <mergeCell ref="B3:G3"/>
    <mergeCell ref="B4:G4"/>
    <mergeCell ref="B5:G5"/>
    <mergeCell ref="B6:G6"/>
    <mergeCell ref="A24:C24"/>
    <mergeCell ref="A25:C25"/>
    <mergeCell ref="B8:C8"/>
    <mergeCell ref="A9:C9"/>
    <mergeCell ref="B10:C10"/>
    <mergeCell ref="B11:C11"/>
    <mergeCell ref="B12:C12"/>
    <mergeCell ref="A13:C13"/>
    <mergeCell ref="A21:C21"/>
    <mergeCell ref="A22:C22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2.57421875" style="0" customWidth="1"/>
    <col min="2" max="2" width="17.140625" style="0" customWidth="1"/>
  </cols>
  <sheetData>
    <row r="1" spans="1:14" ht="21" customHeight="1">
      <c r="A1" s="245" t="s">
        <v>206</v>
      </c>
      <c r="B1" s="245"/>
      <c r="C1" s="245"/>
      <c r="D1" s="245"/>
      <c r="E1" s="245"/>
      <c r="F1" s="245"/>
      <c r="G1" s="245"/>
      <c r="H1" s="245"/>
      <c r="I1" s="5"/>
      <c r="J1" s="5"/>
      <c r="K1" s="5"/>
      <c r="L1" s="5"/>
      <c r="M1" s="5"/>
      <c r="N1" s="5"/>
    </row>
    <row r="2" spans="1:14" ht="15.75">
      <c r="A2" s="61"/>
      <c r="B2" s="61"/>
      <c r="C2" s="61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62" t="s">
        <v>3</v>
      </c>
      <c r="B3" s="244" t="s">
        <v>184</v>
      </c>
      <c r="C3" s="244"/>
      <c r="D3" s="244"/>
      <c r="E3" s="244"/>
      <c r="F3" s="244"/>
      <c r="G3" s="244"/>
      <c r="H3" s="244"/>
      <c r="I3" s="5"/>
      <c r="J3" s="5"/>
      <c r="K3" s="5"/>
      <c r="L3" s="5"/>
      <c r="M3" s="5"/>
      <c r="N3" s="5"/>
    </row>
    <row r="4" spans="1:14" ht="15">
      <c r="A4" s="50" t="s">
        <v>4</v>
      </c>
      <c r="B4" s="244">
        <v>3703016440</v>
      </c>
      <c r="C4" s="244"/>
      <c r="D4" s="244"/>
      <c r="E4" s="244"/>
      <c r="F4" s="244"/>
      <c r="G4" s="244"/>
      <c r="H4" s="244"/>
      <c r="I4" s="5"/>
      <c r="J4" s="5"/>
      <c r="K4" s="5"/>
      <c r="L4" s="5"/>
      <c r="M4" s="5"/>
      <c r="N4" s="5"/>
    </row>
    <row r="5" spans="1:14" ht="15">
      <c r="A5" s="50" t="s">
        <v>5</v>
      </c>
      <c r="B5" s="244">
        <v>370301001</v>
      </c>
      <c r="C5" s="244"/>
      <c r="D5" s="244"/>
      <c r="E5" s="244"/>
      <c r="F5" s="244"/>
      <c r="G5" s="244"/>
      <c r="H5" s="244"/>
      <c r="I5" s="5"/>
      <c r="J5" s="5"/>
      <c r="K5" s="5"/>
      <c r="L5" s="5"/>
      <c r="M5" s="5"/>
      <c r="N5" s="5"/>
    </row>
    <row r="6" spans="1:14" ht="15">
      <c r="A6" s="50" t="s">
        <v>35</v>
      </c>
      <c r="B6" s="244" t="s">
        <v>185</v>
      </c>
      <c r="C6" s="244"/>
      <c r="D6" s="244"/>
      <c r="E6" s="244"/>
      <c r="F6" s="244"/>
      <c r="G6" s="244"/>
      <c r="H6" s="244"/>
      <c r="I6" s="5"/>
      <c r="J6" s="5"/>
      <c r="K6" s="5"/>
      <c r="L6" s="5"/>
      <c r="M6" s="5"/>
      <c r="N6" s="5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277" t="s">
        <v>190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5"/>
      <c r="N8" s="5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70" t="s">
        <v>155</v>
      </c>
      <c r="N9" s="270"/>
    </row>
    <row r="10" spans="1:14" ht="15">
      <c r="A10" s="271" t="s">
        <v>156</v>
      </c>
      <c r="B10" s="272" t="s">
        <v>210</v>
      </c>
      <c r="C10" s="274" t="s">
        <v>189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6" t="s">
        <v>150</v>
      </c>
      <c r="N10" s="276"/>
    </row>
    <row r="11" spans="1:14" ht="15">
      <c r="A11" s="271"/>
      <c r="B11" s="273"/>
      <c r="C11" s="247" t="s">
        <v>157</v>
      </c>
      <c r="D11" s="247"/>
      <c r="E11" s="247"/>
      <c r="F11" s="247"/>
      <c r="G11" s="247"/>
      <c r="H11" s="275" t="s">
        <v>158</v>
      </c>
      <c r="I11" s="275"/>
      <c r="J11" s="275"/>
      <c r="K11" s="275"/>
      <c r="L11" s="275"/>
      <c r="M11" s="276"/>
      <c r="N11" s="276"/>
    </row>
    <row r="12" spans="1:14" ht="15">
      <c r="A12" s="271"/>
      <c r="B12" s="273"/>
      <c r="C12" s="63" t="s">
        <v>159</v>
      </c>
      <c r="D12" s="63" t="s">
        <v>160</v>
      </c>
      <c r="E12" s="63" t="s">
        <v>161</v>
      </c>
      <c r="F12" s="63" t="s">
        <v>162</v>
      </c>
      <c r="G12" s="63" t="s">
        <v>163</v>
      </c>
      <c r="H12" s="63" t="s">
        <v>159</v>
      </c>
      <c r="I12" s="63" t="s">
        <v>160</v>
      </c>
      <c r="J12" s="63" t="s">
        <v>161</v>
      </c>
      <c r="K12" s="63" t="s">
        <v>162</v>
      </c>
      <c r="L12" s="64" t="s">
        <v>163</v>
      </c>
      <c r="M12" s="276"/>
      <c r="N12" s="276"/>
    </row>
    <row r="13" spans="1:14" ht="15">
      <c r="A13" s="65" t="s">
        <v>159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M13" s="247"/>
      <c r="N13" s="247"/>
    </row>
    <row r="14" spans="1:14" ht="15">
      <c r="A14" s="7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68"/>
      <c r="M14" s="247"/>
      <c r="N14" s="247"/>
    </row>
    <row r="15" spans="1:14" ht="15">
      <c r="A15" s="7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47"/>
      <c r="N15" s="247"/>
    </row>
    <row r="16" spans="1:14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47"/>
      <c r="N16" s="247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sheetProtection/>
  <mergeCells count="17">
    <mergeCell ref="B6:H6"/>
    <mergeCell ref="A8:L8"/>
    <mergeCell ref="A1:H1"/>
    <mergeCell ref="B3:H3"/>
    <mergeCell ref="B4:H4"/>
    <mergeCell ref="B5:H5"/>
    <mergeCell ref="M9:N9"/>
    <mergeCell ref="A10:A12"/>
    <mergeCell ref="B10:B12"/>
    <mergeCell ref="C10:L10"/>
    <mergeCell ref="M10:N12"/>
    <mergeCell ref="C11:G11"/>
    <mergeCell ref="H11:L11"/>
    <mergeCell ref="M13:N13"/>
    <mergeCell ref="M14:N14"/>
    <mergeCell ref="M15:N15"/>
    <mergeCell ref="M16:N16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2010-09-29T05:02:22Z</cp:lastPrinted>
  <dcterms:created xsi:type="dcterms:W3CDTF">2011-02-27T06:19:04Z</dcterms:created>
  <dcterms:modified xsi:type="dcterms:W3CDTF">2013-04-30T12:47:47Z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